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actDetails" sheetId="1" r:id="rId3"/>
    <sheet state="visible" name="CRM" sheetId="2" r:id="rId4"/>
    <sheet state="visible" name="ContactLog" sheetId="3" r:id="rId5"/>
    <sheet state="visible" name="TeamMembers" sheetId="4" r:id="rId6"/>
    <sheet state="visible" name="Settings" sheetId="5" r:id="rId7"/>
  </sheets>
  <definedNames>
    <definedName localSheetId="3" name="Print_Titles">TeamMembers!$A$1:$IT$4</definedName>
    <definedName name="lead_source">#REF!</definedName>
    <definedName localSheetId="1" name="Print_Titles">CRM!$A$1:$IR$4</definedName>
    <definedName localSheetId="2" name="Print_Area">ContactLog!$A$1:$F$182</definedName>
    <definedName localSheetId="3" name="Print_Area">TeamMembers!$A$1:$D$21</definedName>
    <definedName name="Customers">ContactDetails!$A$5:$A$106</definedName>
    <definedName localSheetId="0" name="Print_Titles">ContactDetails!$A$1:$IT$4</definedName>
    <definedName name="lead_status">Settings!$A$2:$A$16</definedName>
    <definedName localSheetId="2" name="Print_Titles">ContactLog!$A$1:$IV$4</definedName>
    <definedName localSheetId="1" name="Print_Area">CRM!$A$1:$J$32</definedName>
    <definedName localSheetId="0" name="Print_Area">ContactDetails!$A$1:$L$106</definedName>
    <definedName name="team_names">TeamMembers!$A$5:$A$21</definedName>
    <definedName hidden="1" localSheetId="0" name="_xlnm._FilterDatabase">ContactDetails!$A$4:$L$106</definedName>
    <definedName hidden="1" localSheetId="1" name="_xlnm._FilterDatabase">CRM!$A$4:$J$33</definedName>
    <definedName hidden="1" localSheetId="2" name="_xlnm._FilterDatabase">ContactLog!$A$4:$F$183</definedName>
    <definedName hidden="1" localSheetId="3" name="_xlnm._FilterDatabase">TeamMembers!$A$4:$D$22</definedName>
  </definedNames>
  <calcPr/>
</workbook>
</file>

<file path=xl/sharedStrings.xml><?xml version="1.0" encoding="utf-8"?>
<sst xmlns="http://schemas.openxmlformats.org/spreadsheetml/2006/main" count="77" uniqueCount="57">
  <si>
    <t>CONTACT DETAILS</t>
  </si>
  <si>
    <r>
      <rPr>
        <rFont val="Arial"/>
        <sz val="10.0"/>
      </rPr>
      <t xml:space="preserve">To save this file in your own Google Drive:
1. Click here for Google Doc: </t>
    </r>
    <r>
      <rPr>
        <rFont val="Arial"/>
        <color rgb="FF1155CC"/>
        <sz val="10.0"/>
        <u/>
      </rPr>
      <t>https://docs.google.com/spreadsheets/d/10jY6oHcGCqlKgwxjqsLdibR0fiO_yeGrwsngZztB6I8/edit?usp=sharing</t>
    </r>
    <r>
      <rPr>
        <rFont val="Arial"/>
        <sz val="10.0"/>
      </rPr>
      <t xml:space="preserve">
2. Click 'file' -&gt; 'Make a copy’ to create a version you can edit in your personal Google Drive
</t>
    </r>
  </si>
  <si>
    <t>[Your Company or Team Name]</t>
  </si>
  <si>
    <t>Name</t>
  </si>
  <si>
    <t>Company</t>
  </si>
  <si>
    <t>Work Function</t>
  </si>
  <si>
    <t>Work Phone</t>
  </si>
  <si>
    <t>Work Email</t>
  </si>
  <si>
    <t>Mobile Phone</t>
  </si>
  <si>
    <t>Personal Email</t>
  </si>
  <si>
    <t>Address</t>
  </si>
  <si>
    <t>City</t>
  </si>
  <si>
    <t>ST</t>
  </si>
  <si>
    <t>Zip</t>
  </si>
  <si>
    <t>Notes</t>
  </si>
  <si>
    <t>Amy Gravitt</t>
  </si>
  <si>
    <t>HBO</t>
  </si>
  <si>
    <t>EVP, Comedy Programming</t>
  </si>
  <si>
    <t>111-222-3333</t>
  </si>
  <si>
    <t>name@email.com</t>
  </si>
  <si>
    <t>Amy's HWR artcile on 'Hollywood's Uncertain Path Back to Humor</t>
  </si>
  <si>
    <t>Insert new rows above the black line</t>
  </si>
  <si>
    <t>[42]</t>
  </si>
  <si>
    <t>CRM</t>
  </si>
  <si>
    <t>Phone</t>
  </si>
  <si>
    <t>Email</t>
  </si>
  <si>
    <t>Last Contact</t>
  </si>
  <si>
    <t>Next Action</t>
  </si>
  <si>
    <t>Lead Status</t>
  </si>
  <si>
    <t>Owner</t>
  </si>
  <si>
    <t>♨ Warm</t>
  </si>
  <si>
    <t>Ben</t>
  </si>
  <si>
    <t>Insert new rows above the gray line</t>
  </si>
  <si>
    <t>Feel free to hide these rows if you don't care to adjust the conditional formatting in the CRM table</t>
  </si>
  <si>
    <t>Days Since Last Contact (&lt;=)</t>
  </si>
  <si>
    <t>Days Until Next Action (&gt;=)</t>
  </si>
  <si>
    <t>CONTACT LOG</t>
  </si>
  <si>
    <t>Contact Date</t>
  </si>
  <si>
    <t>Customer</t>
  </si>
  <si>
    <t>Purpose</t>
  </si>
  <si>
    <t>Method</t>
  </si>
  <si>
    <t>Team Member</t>
  </si>
  <si>
    <t>Gravitt, Amy</t>
  </si>
  <si>
    <t>Outreach</t>
  </si>
  <si>
    <t>This is an example of a note that wraps to a second line. For really long notes, you could use cell comments.</t>
  </si>
  <si>
    <t>TEAM MEMBERS</t>
  </si>
  <si>
    <t>Lookup Name</t>
  </si>
  <si>
    <t>Full Name</t>
  </si>
  <si>
    <t>Role</t>
  </si>
  <si>
    <t>Ben Pohlman</t>
  </si>
  <si>
    <t>Producer</t>
  </si>
  <si>
    <t>Jack</t>
  </si>
  <si>
    <t>Jack Daniels</t>
  </si>
  <si>
    <t>Director</t>
  </si>
  <si>
    <t>Note: The Lookup Name column is used for the drop-down list in the CRM and ContactLog worksheets.</t>
  </si>
  <si>
    <t>❄ Cold</t>
  </si>
  <si>
    <t>🔥 Hot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</si>
</sst>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19">
    <font>
      <sz val="10.0"/>
      <color rgb="FF000000"/>
      <name val="Arial"/>
    </font>
    <font>
      <b/>
      <sz val="20.0"/>
      <color rgb="FF000000"/>
      <name val="Arial"/>
    </font>
    <font>
      <sz val="10.0"/>
      <name val="Arial"/>
    </font>
    <font>
      <u/>
      <sz val="10.0"/>
      <color rgb="FF0000FF"/>
      <name val="Arial"/>
    </font>
    <font>
      <sz val="12.0"/>
      <name val="Arial"/>
    </font>
    <font>
      <sz val="10.0"/>
      <color rgb="FFFFFFFF"/>
      <name val="Arial"/>
    </font>
    <font>
      <i/>
      <sz val="10.0"/>
      <name val="Arial"/>
    </font>
    <font>
      <b/>
      <sz val="10.0"/>
      <color rgb="FFFFFF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1155CC"/>
      <name val="Arial"/>
    </font>
    <font>
      <b/>
      <sz val="12.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9.0"/>
      <name val="Arial"/>
    </font>
    <font>
      <b/>
      <sz val="11.0"/>
      <color rgb="FFFFFFFF"/>
      <name val="Arial"/>
    </font>
    <font>
      <sz val="8.0"/>
      <name val="Arial"/>
    </font>
    <font>
      <name val="Arial"/>
    </font>
  </fonts>
  <fills count="8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rgb="FF3B4E87"/>
        <bgColor rgb="FF3B4E87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</fills>
  <borders count="2">
    <border/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left" shrinkToFit="0" wrapText="0"/>
    </xf>
    <xf borderId="0" fillId="0" fontId="2" numFmtId="0" xfId="0" applyAlignment="1" applyFont="1">
      <alignment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left" readingOrder="0" shrinkToFit="0" wrapText="0"/>
    </xf>
    <xf borderId="0" fillId="0" fontId="5" numFmtId="0" xfId="0" applyAlignment="1" applyFont="1">
      <alignment horizontal="right" shrinkToFit="0" wrapText="0"/>
    </xf>
    <xf borderId="0" fillId="0" fontId="6" numFmtId="0" xfId="0" applyAlignment="1" applyFont="1">
      <alignment horizontal="right" shrinkToFit="0" wrapText="0"/>
    </xf>
    <xf borderId="1" fillId="2" fontId="7" numFmtId="0" xfId="0" applyAlignment="1" applyBorder="1" applyFill="1" applyFont="1">
      <alignment horizontal="center" shrinkToFit="0" vertical="center" wrapText="1"/>
    </xf>
    <xf borderId="1" fillId="2" fontId="7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shrinkToFit="0" vertical="center" wrapText="0"/>
    </xf>
    <xf borderId="1" fillId="0" fontId="2" numFmtId="0" xfId="0" applyAlignment="1" applyBorder="1" applyFont="1">
      <alignment horizontal="left" shrinkToFit="0" vertical="center" wrapText="1"/>
    </xf>
    <xf borderId="1" fillId="0" fontId="8" numFmtId="164" xfId="0" applyAlignment="1" applyBorder="1" applyFont="1" applyNumberFormat="1">
      <alignment horizontal="center" shrinkToFit="0" vertical="center" wrapText="1"/>
    </xf>
    <xf borderId="1" fillId="0" fontId="9" numFmtId="0" xfId="0" applyAlignment="1" applyBorder="1" applyFont="1">
      <alignment horizontal="left" readingOrder="0" shrinkToFit="0" vertical="center" wrapText="1"/>
    </xf>
    <xf borderId="1" fillId="0" fontId="2" numFmtId="0" xfId="0" applyAlignment="1" applyBorder="1" applyFont="1">
      <alignment horizontal="left" readingOrder="0" shrinkToFit="0" vertical="center" wrapText="1"/>
    </xf>
    <xf borderId="1" fillId="0" fontId="10" numFmtId="0" xfId="0" applyAlignment="1" applyBorder="1" applyFont="1">
      <alignment horizontal="center" readingOrder="0" shrinkToFit="0" vertical="center" wrapText="1"/>
    </xf>
    <xf borderId="1" fillId="0" fontId="11" numFmtId="0" xfId="0" applyAlignment="1" applyBorder="1" applyFont="1">
      <alignment horizontal="left" readingOrder="0" shrinkToFit="0" vertical="center" wrapText="1"/>
    </xf>
    <xf borderId="1" fillId="2" fontId="2" numFmtId="14" xfId="0" applyAlignment="1" applyBorder="1" applyFont="1" applyNumberFormat="1">
      <alignment horizontal="center" shrinkToFit="0" vertical="center" wrapText="1"/>
    </xf>
    <xf borderId="1" fillId="2" fontId="2" numFmtId="14" xfId="0" applyAlignment="1" applyBorder="1" applyFont="1" applyNumberFormat="1">
      <alignment horizontal="left" shrinkToFit="0" vertical="center" wrapText="1"/>
    </xf>
    <xf borderId="0" fillId="0" fontId="2" numFmtId="0" xfId="0" applyAlignment="1" applyFont="1">
      <alignment readingOrder="0" shrinkToFit="0" wrapText="0"/>
    </xf>
    <xf borderId="0" fillId="0" fontId="5" numFmtId="0" xfId="0" applyAlignment="1" applyFont="1">
      <alignment shrinkToFit="0" wrapText="0"/>
    </xf>
    <xf borderId="0" fillId="0" fontId="1" numFmtId="0" xfId="0" applyAlignment="1" applyFont="1">
      <alignment horizontal="left" readingOrder="0" shrinkToFit="0" wrapText="0"/>
    </xf>
    <xf borderId="0" fillId="0" fontId="12" numFmtId="0" xfId="0" applyAlignment="1" applyFont="1">
      <alignment horizontal="left" shrinkToFit="0" wrapText="0"/>
    </xf>
    <xf borderId="0" fillId="0" fontId="2" numFmtId="0" xfId="0" applyAlignment="1" applyFont="1">
      <alignment shrinkToFit="0" vertical="center" wrapText="0"/>
    </xf>
    <xf borderId="1" fillId="0" fontId="2" numFmtId="0" xfId="0" applyAlignment="1" applyBorder="1" applyFont="1">
      <alignment horizontal="left" readingOrder="0" shrinkToFit="0" vertical="center" wrapText="0"/>
    </xf>
    <xf borderId="1" fillId="3" fontId="2" numFmtId="0" xfId="0" applyAlignment="1" applyBorder="1" applyFill="1" applyFont="1">
      <alignment horizontal="left" shrinkToFit="0" vertical="center" wrapText="0"/>
    </xf>
    <xf borderId="1" fillId="3" fontId="2" numFmtId="0" xfId="0" applyAlignment="1" applyBorder="1" applyFont="1">
      <alignment horizontal="left" shrinkToFit="0" vertical="center" wrapText="1"/>
    </xf>
    <xf borderId="1" fillId="3" fontId="13" numFmtId="164" xfId="0" applyAlignment="1" applyBorder="1" applyFont="1" applyNumberFormat="1">
      <alignment horizontal="left" shrinkToFit="0" vertical="center" wrapText="1"/>
    </xf>
    <xf borderId="1" fillId="0" fontId="2" numFmtId="14" xfId="0" applyAlignment="1" applyBorder="1" applyFont="1" applyNumberForma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14" xfId="0" applyAlignment="1" applyBorder="1" applyFont="1" applyNumberFormat="1">
      <alignment horizontal="center" shrinkToFit="0" vertical="center" wrapText="1"/>
    </xf>
    <xf borderId="1" fillId="0" fontId="2" numFmtId="164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left" shrinkToFit="0" vertical="center" wrapText="0"/>
    </xf>
    <xf borderId="1" fillId="2" fontId="2" numFmtId="0" xfId="0" applyAlignment="1" applyBorder="1" applyFont="1">
      <alignment horizontal="left" shrinkToFit="0" vertical="center" wrapText="0"/>
    </xf>
    <xf borderId="1" fillId="2" fontId="2" numFmtId="0" xfId="0" applyAlignment="1" applyBorder="1" applyFont="1">
      <alignment horizontal="left" shrinkToFit="0" vertical="center" wrapText="1"/>
    </xf>
    <xf borderId="1" fillId="2" fontId="14" numFmtId="164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shrinkToFit="0" wrapText="0"/>
    </xf>
    <xf borderId="0" fillId="0" fontId="6" numFmtId="0" xfId="0" applyAlignment="1" applyFont="1">
      <alignment readingOrder="0" shrinkToFit="0" wrapText="0"/>
    </xf>
    <xf borderId="0" fillId="4" fontId="16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wrapText="0"/>
    </xf>
    <xf borderId="0" fillId="5" fontId="2" numFmtId="0" xfId="0" applyAlignment="1" applyFill="1" applyFont="1">
      <alignment horizontal="center" readingOrder="0" shrinkToFit="0" wrapText="0"/>
    </xf>
    <xf borderId="0" fillId="6" fontId="2" numFmtId="0" xfId="0" applyAlignment="1" applyFill="1" applyFont="1">
      <alignment horizontal="center" readingOrder="0" shrinkToFit="0" wrapText="0"/>
    </xf>
    <xf borderId="0" fillId="7" fontId="2" numFmtId="0" xfId="0" applyAlignment="1" applyFill="1" applyFont="1">
      <alignment horizontal="center" readingOrder="0" shrinkToFit="0" wrapText="0"/>
    </xf>
    <xf borderId="1" fillId="0" fontId="17" numFmtId="0" xfId="0" applyAlignment="1" applyBorder="1" applyFont="1">
      <alignment readingOrder="0" shrinkToFit="0" vertical="center" wrapText="1"/>
    </xf>
    <xf borderId="1" fillId="0" fontId="17" numFmtId="0" xfId="0" applyAlignment="1" applyBorder="1" applyFont="1">
      <alignment horizontal="left" shrinkToFit="0" vertical="center" wrapText="1"/>
    </xf>
    <xf borderId="1" fillId="0" fontId="17" numFmtId="0" xfId="0" applyAlignment="1" applyBorder="1" applyFont="1">
      <alignment shrinkToFit="0" vertical="center" wrapText="1"/>
    </xf>
    <xf borderId="1" fillId="0" fontId="17" numFmtId="0" xfId="0" applyAlignment="1" applyBorder="1" applyFont="1">
      <alignment horizontal="left" readingOrder="0" shrinkToFit="0" vertical="center" wrapText="1"/>
    </xf>
    <xf borderId="1" fillId="2" fontId="17" numFmtId="0" xfId="0" applyAlignment="1" applyBorder="1" applyFont="1">
      <alignment shrinkToFit="0" vertical="center" wrapText="1"/>
    </xf>
    <xf borderId="1" fillId="2" fontId="17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readingOrder="0" shrinkToFit="0" vertical="center" wrapText="0"/>
    </xf>
    <xf borderId="0" fillId="0" fontId="5" numFmtId="0" xfId="0" applyAlignment="1" applyFont="1">
      <alignment shrinkToFit="0" vertical="center" wrapText="0"/>
    </xf>
    <xf borderId="0" fillId="0" fontId="7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center" shrinkToFit="0" vertical="center" wrapText="1"/>
    </xf>
    <xf borderId="1" fillId="0" fontId="15" numFmtId="0" xfId="0" applyAlignment="1" applyBorder="1" applyFont="1">
      <alignment readingOrder="0" shrinkToFit="0" vertical="center" wrapText="1"/>
    </xf>
    <xf borderId="1" fillId="0" fontId="15" numFmtId="0" xfId="0" applyAlignment="1" applyBorder="1" applyFont="1">
      <alignment horizontal="left" shrinkToFit="0" vertical="center" wrapText="1"/>
    </xf>
    <xf borderId="1" fillId="0" fontId="15" numFmtId="0" xfId="0" applyAlignment="1" applyBorder="1" applyFont="1">
      <alignment shrinkToFit="0" vertical="center" wrapText="1"/>
    </xf>
    <xf borderId="1" fillId="2" fontId="15" numFmtId="0" xfId="0" applyAlignment="1" applyBorder="1" applyFont="1">
      <alignment shrinkToFit="0" vertical="center" wrapText="1"/>
    </xf>
    <xf borderId="1" fillId="2" fontId="15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readingOrder="0" shrinkToFit="0" vertical="center" wrapText="0"/>
    </xf>
    <xf borderId="1" fillId="2" fontId="16" numFmtId="0" xfId="0" applyAlignment="1" applyBorder="1" applyFont="1">
      <alignment horizontal="center" shrinkToFit="0" vertical="top" wrapText="1"/>
    </xf>
    <xf borderId="0" fillId="0" fontId="18" numFmtId="0" xfId="0" applyAlignment="1" applyFont="1">
      <alignment shrinkToFit="0" wrapText="1"/>
    </xf>
    <xf borderId="1" fillId="0" fontId="2" numFmtId="0" xfId="0" applyAlignment="1" applyBorder="1" applyFont="1">
      <alignment shrinkToFit="0" wrapText="0"/>
    </xf>
    <xf borderId="1" fillId="0" fontId="2" numFmtId="0" xfId="0" applyAlignment="1" applyBorder="1" applyFont="1">
      <alignment readingOrder="0" shrinkToFit="0" wrapText="0"/>
    </xf>
  </cellXfs>
  <cellStyles count="1">
    <cellStyle xfId="0" name="Normal" builtinId="0"/>
  </cellStyles>
  <dxfs count="7"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>
        <b/>
        <color rgb="FFFFFFFF"/>
      </font>
      <fill>
        <patternFill patternType="solid">
          <fgColor rgb="FF3B4E87"/>
          <bgColor rgb="FF3B4E87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  <dxf>
      <font/>
      <fill>
        <patternFill patternType="solid">
          <fgColor rgb="FFE6B8AF"/>
          <bgColor rgb="FFE6B8A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0jY6oHcGCqlKgwxjqsLdibR0fiO_yeGrwsngZztB6I8/edit?usp=sharing" TargetMode="External"/><Relationship Id="rId2" Type="http://schemas.openxmlformats.org/officeDocument/2006/relationships/hyperlink" Target="https://www.hollywoodreporter.com/tv/tv-news/hbos-comedy-chief-on-warner-media-shake-up-and-hollywoods-uncertain-path-back-to-humor-4047700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7.29" defaultRowHeight="15.75"/>
  <cols>
    <col customWidth="1" min="1" max="1" width="22.57"/>
    <col customWidth="1" min="2" max="2" width="11.86"/>
    <col customWidth="1" min="3" max="4" width="18.29"/>
    <col customWidth="1" min="5" max="5" width="17.43"/>
    <col customWidth="1" min="6" max="6" width="13.57"/>
    <col customWidth="1" min="7" max="7" width="17.57"/>
    <col customWidth="1" min="8" max="8" width="19.71"/>
    <col customWidth="1" min="9" max="9" width="8.71"/>
    <col customWidth="1" min="10" max="10" width="5.86"/>
    <col customWidth="1" min="11" max="11" width="10.0"/>
    <col customWidth="1" min="12" max="12" width="31.0"/>
    <col customWidth="1" min="13" max="13" width="5.86"/>
  </cols>
  <sheetData>
    <row r="1" ht="44.25" customHeight="1">
      <c r="A1" s="1" t="s">
        <v>0</v>
      </c>
      <c r="B1" s="2"/>
      <c r="C1" s="2"/>
      <c r="D1" s="2"/>
      <c r="E1" s="2"/>
      <c r="F1" s="3" t="s">
        <v>1</v>
      </c>
      <c r="M1" s="2"/>
    </row>
    <row r="2" ht="18.0" customHeight="1">
      <c r="A2" s="4" t="s">
        <v>2</v>
      </c>
      <c r="B2" s="2"/>
      <c r="C2" s="2"/>
      <c r="D2" s="2"/>
      <c r="E2" s="2"/>
    </row>
    <row r="3" ht="15.0" customHeight="1">
      <c r="A3" s="2"/>
      <c r="B3" s="2"/>
      <c r="C3" s="2"/>
      <c r="D3" s="2"/>
      <c r="E3" s="2"/>
      <c r="F3" s="2"/>
      <c r="G3" s="2"/>
      <c r="H3" s="5"/>
      <c r="I3" s="5"/>
      <c r="J3" s="5"/>
      <c r="K3" s="5"/>
      <c r="L3" s="6"/>
    </row>
    <row r="4" ht="33.0" customHeight="1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9"/>
    </row>
    <row r="5">
      <c r="A5" s="10"/>
      <c r="B5" s="10"/>
      <c r="C5" s="10"/>
      <c r="D5" s="10"/>
      <c r="E5" s="11"/>
      <c r="F5" s="10"/>
      <c r="G5" s="12"/>
      <c r="H5" s="13"/>
      <c r="I5" s="13"/>
      <c r="J5" s="13"/>
      <c r="K5" s="13"/>
      <c r="L5" s="10"/>
      <c r="M5" s="9"/>
    </row>
    <row r="6">
      <c r="A6" s="13" t="s">
        <v>15</v>
      </c>
      <c r="B6" s="13" t="s">
        <v>16</v>
      </c>
      <c r="C6" s="13" t="s">
        <v>17</v>
      </c>
      <c r="D6" s="13" t="s">
        <v>18</v>
      </c>
      <c r="E6" s="14" t="s">
        <v>19</v>
      </c>
      <c r="F6" s="10"/>
      <c r="G6" s="10"/>
      <c r="H6" s="10"/>
      <c r="I6" s="10"/>
      <c r="J6" s="10"/>
      <c r="K6" s="10"/>
      <c r="L6" s="15" t="s">
        <v>20</v>
      </c>
      <c r="M6" s="9"/>
    </row>
    <row r="7">
      <c r="A7" s="13"/>
      <c r="B7" s="13"/>
      <c r="C7" s="10"/>
      <c r="D7" s="10"/>
      <c r="E7" s="14"/>
      <c r="F7" s="10"/>
      <c r="G7" s="10"/>
      <c r="H7" s="10"/>
      <c r="I7" s="10"/>
      <c r="J7" s="10"/>
      <c r="K7" s="10"/>
      <c r="L7" s="10"/>
      <c r="M7" s="9"/>
    </row>
    <row r="8">
      <c r="A8" s="13"/>
      <c r="B8" s="13"/>
      <c r="C8" s="10"/>
      <c r="D8" s="10"/>
      <c r="E8" s="11"/>
      <c r="F8" s="10"/>
      <c r="G8" s="10"/>
      <c r="H8" s="10"/>
      <c r="I8" s="10"/>
      <c r="J8" s="10"/>
      <c r="K8" s="10"/>
      <c r="L8" s="10"/>
      <c r="M8" s="9"/>
    </row>
    <row r="9">
      <c r="A9" s="13"/>
      <c r="B9" s="13"/>
      <c r="C9" s="10"/>
      <c r="D9" s="10"/>
      <c r="E9" s="11"/>
      <c r="F9" s="10"/>
      <c r="G9" s="10"/>
      <c r="H9" s="10"/>
      <c r="I9" s="10"/>
      <c r="J9" s="10"/>
      <c r="K9" s="10"/>
      <c r="L9" s="10"/>
      <c r="M9" s="9"/>
    </row>
    <row r="10">
      <c r="A10" s="13"/>
      <c r="B10" s="13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9"/>
    </row>
    <row r="11">
      <c r="A11" s="10"/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9"/>
    </row>
    <row r="12">
      <c r="A12" s="10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9"/>
    </row>
    <row r="13">
      <c r="A13" s="10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9"/>
    </row>
    <row r="14">
      <c r="A14" s="10"/>
      <c r="B14" s="10"/>
      <c r="C14" s="10"/>
      <c r="D14" s="10"/>
      <c r="E14" s="11"/>
      <c r="F14" s="10"/>
      <c r="G14" s="10"/>
      <c r="H14" s="10"/>
      <c r="I14" s="10"/>
      <c r="J14" s="10"/>
      <c r="K14" s="10"/>
      <c r="L14" s="10"/>
      <c r="M14" s="9"/>
    </row>
    <row r="15">
      <c r="A15" s="10"/>
      <c r="B15" s="10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9"/>
    </row>
    <row r="16">
      <c r="A16" s="10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9"/>
    </row>
    <row r="17">
      <c r="A17" s="10"/>
      <c r="B17" s="10"/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9"/>
    </row>
    <row r="18">
      <c r="A18" s="10"/>
      <c r="B18" s="10"/>
      <c r="C18" s="10"/>
      <c r="D18" s="10"/>
      <c r="E18" s="11"/>
      <c r="F18" s="10"/>
      <c r="G18" s="10"/>
      <c r="H18" s="10"/>
      <c r="I18" s="10"/>
      <c r="J18" s="10"/>
      <c r="K18" s="10"/>
      <c r="L18" s="10"/>
      <c r="M18" s="9"/>
    </row>
    <row r="19">
      <c r="A19" s="10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9"/>
    </row>
    <row r="20">
      <c r="A20" s="10"/>
      <c r="B20" s="10"/>
      <c r="C20" s="10"/>
      <c r="D20" s="10"/>
      <c r="E20" s="11"/>
      <c r="F20" s="10"/>
      <c r="G20" s="10"/>
      <c r="H20" s="10"/>
      <c r="I20" s="10"/>
      <c r="J20" s="10"/>
      <c r="K20" s="10"/>
      <c r="L20" s="10"/>
      <c r="M20" s="9"/>
    </row>
    <row r="21">
      <c r="A21" s="10"/>
      <c r="B21" s="10"/>
      <c r="C21" s="10"/>
      <c r="D21" s="10"/>
      <c r="E21" s="11"/>
      <c r="F21" s="10"/>
      <c r="G21" s="10"/>
      <c r="H21" s="10"/>
      <c r="I21" s="10"/>
      <c r="J21" s="10"/>
      <c r="K21" s="10"/>
      <c r="L21" s="10"/>
      <c r="M21" s="9"/>
    </row>
    <row r="22">
      <c r="A22" s="10"/>
      <c r="B22" s="10"/>
      <c r="C22" s="10"/>
      <c r="D22" s="10"/>
      <c r="E22" s="11"/>
      <c r="F22" s="10"/>
      <c r="G22" s="10"/>
      <c r="H22" s="10"/>
      <c r="I22" s="10"/>
      <c r="J22" s="10"/>
      <c r="K22" s="10"/>
      <c r="L22" s="10"/>
      <c r="M22" s="9"/>
    </row>
    <row r="23">
      <c r="A23" s="10"/>
      <c r="B23" s="10"/>
      <c r="C23" s="10"/>
      <c r="D23" s="10"/>
      <c r="E23" s="11"/>
      <c r="F23" s="10"/>
      <c r="G23" s="10"/>
      <c r="H23" s="10"/>
      <c r="I23" s="10"/>
      <c r="J23" s="10"/>
      <c r="K23" s="10"/>
      <c r="L23" s="10"/>
      <c r="M23" s="9"/>
    </row>
    <row r="24">
      <c r="A24" s="10"/>
      <c r="B24" s="10"/>
      <c r="C24" s="10"/>
      <c r="D24" s="10"/>
      <c r="E24" s="11"/>
      <c r="F24" s="10"/>
      <c r="G24" s="10"/>
      <c r="H24" s="10"/>
      <c r="I24" s="10"/>
      <c r="J24" s="10"/>
      <c r="K24" s="10"/>
      <c r="L24" s="10"/>
      <c r="M24" s="9"/>
    </row>
    <row r="25">
      <c r="A25" s="10"/>
      <c r="B25" s="10"/>
      <c r="C25" s="10"/>
      <c r="D25" s="10"/>
      <c r="E25" s="11"/>
      <c r="F25" s="10"/>
      <c r="G25" s="10"/>
      <c r="H25" s="10"/>
      <c r="I25" s="10"/>
      <c r="J25" s="10"/>
      <c r="K25" s="10"/>
      <c r="L25" s="10"/>
      <c r="M25" s="9"/>
    </row>
    <row r="26">
      <c r="A26" s="10"/>
      <c r="B26" s="10"/>
      <c r="C26" s="10"/>
      <c r="D26" s="10"/>
      <c r="E26" s="11"/>
      <c r="F26" s="10"/>
      <c r="G26" s="10"/>
      <c r="H26" s="10"/>
      <c r="I26" s="10"/>
      <c r="J26" s="10"/>
      <c r="K26" s="10"/>
      <c r="L26" s="10"/>
      <c r="M26" s="9"/>
    </row>
    <row r="27">
      <c r="A27" s="10"/>
      <c r="B27" s="10"/>
      <c r="C27" s="10"/>
      <c r="D27" s="10"/>
      <c r="E27" s="11"/>
      <c r="F27" s="10"/>
      <c r="G27" s="10"/>
      <c r="H27" s="10"/>
      <c r="I27" s="10"/>
      <c r="J27" s="10"/>
      <c r="K27" s="10"/>
      <c r="L27" s="10"/>
      <c r="M27" s="9"/>
    </row>
    <row r="28">
      <c r="A28" s="10"/>
      <c r="B28" s="10"/>
      <c r="C28" s="10"/>
      <c r="D28" s="10"/>
      <c r="E28" s="11"/>
      <c r="F28" s="10"/>
      <c r="G28" s="10"/>
      <c r="H28" s="10"/>
      <c r="I28" s="10"/>
      <c r="J28" s="10"/>
      <c r="K28" s="10"/>
      <c r="L28" s="10"/>
      <c r="M28" s="9"/>
    </row>
    <row r="29">
      <c r="A29" s="10"/>
      <c r="B29" s="10"/>
      <c r="C29" s="10"/>
      <c r="D29" s="10"/>
      <c r="E29" s="11"/>
      <c r="F29" s="10"/>
      <c r="G29" s="10"/>
      <c r="H29" s="10"/>
      <c r="I29" s="10"/>
      <c r="J29" s="10"/>
      <c r="K29" s="10"/>
      <c r="L29" s="10"/>
      <c r="M29" s="9"/>
    </row>
    <row r="30">
      <c r="A30" s="10"/>
      <c r="B30" s="10"/>
      <c r="C30" s="10"/>
      <c r="D30" s="10"/>
      <c r="E30" s="11"/>
      <c r="F30" s="10"/>
      <c r="G30" s="10"/>
      <c r="H30" s="10"/>
      <c r="I30" s="10"/>
      <c r="J30" s="10"/>
      <c r="K30" s="10"/>
      <c r="L30" s="10"/>
      <c r="M30" s="9"/>
    </row>
    <row r="31">
      <c r="A31" s="10"/>
      <c r="B31" s="10"/>
      <c r="C31" s="10"/>
      <c r="D31" s="10"/>
      <c r="E31" s="11"/>
      <c r="F31" s="10"/>
      <c r="G31" s="10"/>
      <c r="H31" s="10"/>
      <c r="I31" s="10"/>
      <c r="J31" s="10"/>
      <c r="K31" s="10"/>
      <c r="L31" s="10"/>
      <c r="M31" s="9"/>
    </row>
    <row r="32">
      <c r="A32" s="10"/>
      <c r="B32" s="10"/>
      <c r="C32" s="10"/>
      <c r="D32" s="10"/>
      <c r="E32" s="11"/>
      <c r="F32" s="10"/>
      <c r="G32" s="10"/>
      <c r="H32" s="10"/>
      <c r="I32" s="10"/>
      <c r="J32" s="10"/>
      <c r="K32" s="10"/>
      <c r="L32" s="10"/>
      <c r="M32" s="9"/>
    </row>
    <row r="33">
      <c r="A33" s="10"/>
      <c r="B33" s="10"/>
      <c r="C33" s="10"/>
      <c r="D33" s="10"/>
      <c r="E33" s="11"/>
      <c r="F33" s="10"/>
      <c r="G33" s="10"/>
      <c r="H33" s="10"/>
      <c r="I33" s="10"/>
      <c r="J33" s="10"/>
      <c r="K33" s="10"/>
      <c r="L33" s="10"/>
      <c r="M33" s="9"/>
    </row>
    <row r="34">
      <c r="A34" s="10"/>
      <c r="B34" s="10"/>
      <c r="C34" s="10"/>
      <c r="D34" s="10"/>
      <c r="E34" s="11"/>
      <c r="F34" s="10"/>
      <c r="G34" s="10"/>
      <c r="H34" s="10"/>
      <c r="I34" s="10"/>
      <c r="J34" s="10"/>
      <c r="K34" s="10"/>
      <c r="L34" s="10"/>
      <c r="M34" s="9"/>
    </row>
    <row r="35">
      <c r="A35" s="10"/>
      <c r="B35" s="10"/>
      <c r="C35" s="10"/>
      <c r="D35" s="10"/>
      <c r="E35" s="11"/>
      <c r="F35" s="10"/>
      <c r="G35" s="10"/>
      <c r="H35" s="10"/>
      <c r="I35" s="10"/>
      <c r="J35" s="10"/>
      <c r="K35" s="10"/>
      <c r="L35" s="10"/>
      <c r="M35" s="9"/>
    </row>
    <row r="36">
      <c r="A36" s="10"/>
      <c r="B36" s="10"/>
      <c r="C36" s="10"/>
      <c r="D36" s="10"/>
      <c r="E36" s="11"/>
      <c r="F36" s="10"/>
      <c r="G36" s="10"/>
      <c r="H36" s="10"/>
      <c r="I36" s="10"/>
      <c r="J36" s="10"/>
      <c r="K36" s="10"/>
      <c r="L36" s="10"/>
      <c r="M36" s="9"/>
    </row>
    <row r="37">
      <c r="A37" s="10"/>
      <c r="B37" s="10"/>
      <c r="C37" s="10"/>
      <c r="D37" s="10"/>
      <c r="E37" s="11"/>
      <c r="F37" s="10"/>
      <c r="G37" s="10"/>
      <c r="H37" s="10"/>
      <c r="I37" s="10"/>
      <c r="J37" s="10"/>
      <c r="K37" s="10"/>
      <c r="L37" s="10"/>
      <c r="M37" s="9"/>
    </row>
    <row r="38">
      <c r="A38" s="10"/>
      <c r="B38" s="10"/>
      <c r="C38" s="10"/>
      <c r="D38" s="10"/>
      <c r="E38" s="11"/>
      <c r="F38" s="10"/>
      <c r="G38" s="10"/>
      <c r="H38" s="10"/>
      <c r="I38" s="10"/>
      <c r="J38" s="10"/>
      <c r="K38" s="10"/>
      <c r="L38" s="10"/>
      <c r="M38" s="9"/>
    </row>
    <row r="39">
      <c r="A39" s="10"/>
      <c r="B39" s="10"/>
      <c r="C39" s="10"/>
      <c r="D39" s="10"/>
      <c r="E39" s="11"/>
      <c r="F39" s="10"/>
      <c r="G39" s="10"/>
      <c r="H39" s="10"/>
      <c r="I39" s="10"/>
      <c r="J39" s="10"/>
      <c r="K39" s="10"/>
      <c r="L39" s="10"/>
      <c r="M39" s="9"/>
    </row>
    <row r="40">
      <c r="A40" s="10"/>
      <c r="B40" s="10"/>
      <c r="C40" s="10"/>
      <c r="D40" s="10"/>
      <c r="E40" s="11"/>
      <c r="F40" s="10"/>
      <c r="G40" s="10"/>
      <c r="H40" s="10"/>
      <c r="I40" s="10"/>
      <c r="J40" s="10"/>
      <c r="K40" s="10"/>
      <c r="L40" s="10"/>
      <c r="M40" s="9"/>
    </row>
    <row r="41">
      <c r="A41" s="10"/>
      <c r="B41" s="10"/>
      <c r="C41" s="10"/>
      <c r="D41" s="10"/>
      <c r="E41" s="11"/>
      <c r="F41" s="10"/>
      <c r="G41" s="10"/>
      <c r="H41" s="10"/>
      <c r="I41" s="10"/>
      <c r="J41" s="10"/>
      <c r="K41" s="10"/>
      <c r="L41" s="10"/>
      <c r="M41" s="9"/>
    </row>
    <row r="42">
      <c r="A42" s="10"/>
      <c r="B42" s="10"/>
      <c r="C42" s="10"/>
      <c r="D42" s="10"/>
      <c r="E42" s="11"/>
      <c r="F42" s="10"/>
      <c r="G42" s="10"/>
      <c r="H42" s="10"/>
      <c r="I42" s="10"/>
      <c r="J42" s="10"/>
      <c r="K42" s="10"/>
      <c r="L42" s="10"/>
      <c r="M42" s="9"/>
    </row>
    <row r="43">
      <c r="A43" s="10"/>
      <c r="B43" s="10"/>
      <c r="C43" s="10"/>
      <c r="D43" s="10"/>
      <c r="E43" s="11"/>
      <c r="F43" s="10"/>
      <c r="G43" s="10"/>
      <c r="H43" s="10"/>
      <c r="I43" s="10"/>
      <c r="J43" s="10"/>
      <c r="K43" s="10"/>
      <c r="L43" s="10"/>
      <c r="M43" s="9"/>
    </row>
    <row r="44">
      <c r="A44" s="10"/>
      <c r="B44" s="10"/>
      <c r="C44" s="10"/>
      <c r="D44" s="10"/>
      <c r="E44" s="11"/>
      <c r="F44" s="10"/>
      <c r="G44" s="10"/>
      <c r="H44" s="10"/>
      <c r="I44" s="10"/>
      <c r="J44" s="10"/>
      <c r="K44" s="10"/>
      <c r="L44" s="10"/>
      <c r="M44" s="9"/>
    </row>
    <row r="45">
      <c r="A45" s="10"/>
      <c r="B45" s="10"/>
      <c r="C45" s="10"/>
      <c r="D45" s="10"/>
      <c r="E45" s="11"/>
      <c r="F45" s="10"/>
      <c r="G45" s="10"/>
      <c r="H45" s="10"/>
      <c r="I45" s="10"/>
      <c r="J45" s="10"/>
      <c r="K45" s="10"/>
      <c r="L45" s="10"/>
      <c r="M45" s="9"/>
    </row>
    <row r="46">
      <c r="A46" s="10"/>
      <c r="B46" s="10"/>
      <c r="C46" s="10"/>
      <c r="D46" s="10"/>
      <c r="E46" s="11"/>
      <c r="F46" s="10"/>
      <c r="G46" s="10"/>
      <c r="H46" s="10"/>
      <c r="I46" s="10"/>
      <c r="J46" s="10"/>
      <c r="K46" s="10"/>
      <c r="L46" s="10"/>
      <c r="M46" s="9"/>
    </row>
    <row r="47">
      <c r="A47" s="10"/>
      <c r="B47" s="10"/>
      <c r="C47" s="10"/>
      <c r="D47" s="10"/>
      <c r="E47" s="11"/>
      <c r="F47" s="10"/>
      <c r="G47" s="10"/>
      <c r="H47" s="10"/>
      <c r="I47" s="10"/>
      <c r="J47" s="10"/>
      <c r="K47" s="10"/>
      <c r="L47" s="10"/>
      <c r="M47" s="9"/>
    </row>
    <row r="48">
      <c r="A48" s="10"/>
      <c r="B48" s="10"/>
      <c r="C48" s="10"/>
      <c r="D48" s="10"/>
      <c r="E48" s="11"/>
      <c r="F48" s="10"/>
      <c r="G48" s="10"/>
      <c r="H48" s="10"/>
      <c r="I48" s="10"/>
      <c r="J48" s="10"/>
      <c r="K48" s="10"/>
      <c r="L48" s="10"/>
      <c r="M48" s="9"/>
    </row>
    <row r="49">
      <c r="A49" s="10"/>
      <c r="B49" s="10"/>
      <c r="C49" s="10"/>
      <c r="D49" s="10"/>
      <c r="E49" s="11"/>
      <c r="F49" s="10"/>
      <c r="G49" s="10"/>
      <c r="H49" s="10"/>
      <c r="I49" s="10"/>
      <c r="J49" s="10"/>
      <c r="K49" s="10"/>
      <c r="L49" s="10"/>
      <c r="M49" s="9"/>
    </row>
    <row r="50">
      <c r="A50" s="10"/>
      <c r="B50" s="10"/>
      <c r="C50" s="10"/>
      <c r="D50" s="10"/>
      <c r="E50" s="11"/>
      <c r="F50" s="10"/>
      <c r="G50" s="10"/>
      <c r="H50" s="10"/>
      <c r="I50" s="10"/>
      <c r="J50" s="10"/>
      <c r="K50" s="10"/>
      <c r="L50" s="10"/>
      <c r="M50" s="9"/>
    </row>
    <row r="51">
      <c r="A51" s="10"/>
      <c r="B51" s="10"/>
      <c r="C51" s="10"/>
      <c r="D51" s="10"/>
      <c r="E51" s="11"/>
      <c r="F51" s="10"/>
      <c r="G51" s="10"/>
      <c r="H51" s="10"/>
      <c r="I51" s="10"/>
      <c r="J51" s="10"/>
      <c r="K51" s="10"/>
      <c r="L51" s="10"/>
      <c r="M51" s="9"/>
    </row>
    <row r="52">
      <c r="A52" s="10"/>
      <c r="B52" s="10"/>
      <c r="C52" s="10"/>
      <c r="D52" s="10"/>
      <c r="E52" s="11"/>
      <c r="F52" s="10"/>
      <c r="G52" s="10"/>
      <c r="H52" s="10"/>
      <c r="I52" s="10"/>
      <c r="J52" s="10"/>
      <c r="K52" s="10"/>
      <c r="L52" s="10"/>
      <c r="M52" s="9"/>
    </row>
    <row r="53">
      <c r="A53" s="10"/>
      <c r="B53" s="10"/>
      <c r="C53" s="10"/>
      <c r="D53" s="10"/>
      <c r="E53" s="11"/>
      <c r="F53" s="10"/>
      <c r="G53" s="10"/>
      <c r="H53" s="10"/>
      <c r="I53" s="10"/>
      <c r="J53" s="10"/>
      <c r="K53" s="10"/>
      <c r="L53" s="10"/>
      <c r="M53" s="9"/>
    </row>
    <row r="54">
      <c r="A54" s="10"/>
      <c r="B54" s="10"/>
      <c r="C54" s="10"/>
      <c r="D54" s="10"/>
      <c r="E54" s="11"/>
      <c r="F54" s="10"/>
      <c r="G54" s="10"/>
      <c r="H54" s="10"/>
      <c r="I54" s="10"/>
      <c r="J54" s="10"/>
      <c r="K54" s="10"/>
      <c r="L54" s="10"/>
      <c r="M54" s="9"/>
    </row>
    <row r="55">
      <c r="A55" s="10"/>
      <c r="B55" s="10"/>
      <c r="C55" s="10"/>
      <c r="D55" s="10"/>
      <c r="E55" s="11"/>
      <c r="F55" s="10"/>
      <c r="G55" s="10"/>
      <c r="H55" s="10"/>
      <c r="I55" s="10"/>
      <c r="J55" s="10"/>
      <c r="K55" s="10"/>
      <c r="L55" s="10"/>
      <c r="M55" s="9"/>
    </row>
    <row r="56">
      <c r="A56" s="10"/>
      <c r="B56" s="10"/>
      <c r="C56" s="10"/>
      <c r="D56" s="10"/>
      <c r="E56" s="11"/>
      <c r="F56" s="10"/>
      <c r="G56" s="10"/>
      <c r="H56" s="10"/>
      <c r="I56" s="10"/>
      <c r="J56" s="10"/>
      <c r="K56" s="10"/>
      <c r="L56" s="10"/>
      <c r="M56" s="9"/>
    </row>
    <row r="57">
      <c r="A57" s="10"/>
      <c r="B57" s="10"/>
      <c r="C57" s="10"/>
      <c r="D57" s="10"/>
      <c r="E57" s="11"/>
      <c r="F57" s="10"/>
      <c r="G57" s="10"/>
      <c r="H57" s="10"/>
      <c r="I57" s="10"/>
      <c r="J57" s="10"/>
      <c r="K57" s="10"/>
      <c r="L57" s="10"/>
      <c r="M57" s="9"/>
    </row>
    <row r="58">
      <c r="A58" s="10"/>
      <c r="B58" s="10"/>
      <c r="C58" s="10"/>
      <c r="D58" s="10"/>
      <c r="E58" s="11"/>
      <c r="F58" s="10"/>
      <c r="G58" s="10"/>
      <c r="H58" s="10"/>
      <c r="I58" s="10"/>
      <c r="J58" s="10"/>
      <c r="K58" s="10"/>
      <c r="L58" s="10"/>
      <c r="M58" s="9"/>
    </row>
    <row r="59">
      <c r="A59" s="10"/>
      <c r="B59" s="10"/>
      <c r="C59" s="10"/>
      <c r="D59" s="10"/>
      <c r="E59" s="11"/>
      <c r="F59" s="10"/>
      <c r="G59" s="10"/>
      <c r="H59" s="10"/>
      <c r="I59" s="10"/>
      <c r="J59" s="10"/>
      <c r="K59" s="10"/>
      <c r="L59" s="10"/>
      <c r="M59" s="9"/>
    </row>
    <row r="60">
      <c r="A60" s="10"/>
      <c r="B60" s="10"/>
      <c r="C60" s="10"/>
      <c r="D60" s="10"/>
      <c r="E60" s="11"/>
      <c r="F60" s="10"/>
      <c r="G60" s="10"/>
      <c r="H60" s="10"/>
      <c r="I60" s="10"/>
      <c r="J60" s="10"/>
      <c r="K60" s="10"/>
      <c r="L60" s="10"/>
      <c r="M60" s="9"/>
    </row>
    <row r="61">
      <c r="A61" s="10"/>
      <c r="B61" s="10"/>
      <c r="C61" s="10"/>
      <c r="D61" s="10"/>
      <c r="E61" s="11"/>
      <c r="F61" s="10"/>
      <c r="G61" s="10"/>
      <c r="H61" s="10"/>
      <c r="I61" s="10"/>
      <c r="J61" s="10"/>
      <c r="K61" s="10"/>
      <c r="L61" s="10"/>
      <c r="M61" s="9"/>
    </row>
    <row r="62">
      <c r="A62" s="10"/>
      <c r="B62" s="10"/>
      <c r="C62" s="10"/>
      <c r="D62" s="10"/>
      <c r="E62" s="11"/>
      <c r="F62" s="10"/>
      <c r="G62" s="10"/>
      <c r="H62" s="10"/>
      <c r="I62" s="10"/>
      <c r="J62" s="10"/>
      <c r="K62" s="10"/>
      <c r="L62" s="10"/>
      <c r="M62" s="9"/>
    </row>
    <row r="63">
      <c r="A63" s="10"/>
      <c r="B63" s="10"/>
      <c r="C63" s="10"/>
      <c r="D63" s="10"/>
      <c r="E63" s="11"/>
      <c r="F63" s="10"/>
      <c r="G63" s="10"/>
      <c r="H63" s="10"/>
      <c r="I63" s="10"/>
      <c r="J63" s="10"/>
      <c r="K63" s="10"/>
      <c r="L63" s="10"/>
      <c r="M63" s="9"/>
    </row>
    <row r="64">
      <c r="A64" s="10"/>
      <c r="B64" s="10"/>
      <c r="C64" s="10"/>
      <c r="D64" s="10"/>
      <c r="E64" s="11"/>
      <c r="F64" s="10"/>
      <c r="G64" s="10"/>
      <c r="H64" s="10"/>
      <c r="I64" s="10"/>
      <c r="J64" s="10"/>
      <c r="K64" s="10"/>
      <c r="L64" s="10"/>
      <c r="M64" s="9"/>
    </row>
    <row r="65">
      <c r="A65" s="13"/>
      <c r="B65" s="10"/>
      <c r="C65" s="10"/>
      <c r="D65" s="10"/>
      <c r="E65" s="11"/>
      <c r="F65" s="10"/>
      <c r="G65" s="10"/>
      <c r="H65" s="10"/>
      <c r="I65" s="10"/>
      <c r="J65" s="10"/>
      <c r="K65" s="10"/>
      <c r="L65" s="10"/>
      <c r="M65" s="9"/>
    </row>
    <row r="66">
      <c r="A66" s="13"/>
      <c r="B66" s="10"/>
      <c r="C66" s="10"/>
      <c r="D66" s="10"/>
      <c r="E66" s="11"/>
      <c r="F66" s="10"/>
      <c r="G66" s="10"/>
      <c r="H66" s="10"/>
      <c r="I66" s="10"/>
      <c r="J66" s="10"/>
      <c r="K66" s="10"/>
      <c r="L66" s="10"/>
      <c r="M66" s="9"/>
    </row>
    <row r="67">
      <c r="A67" s="13"/>
      <c r="B67" s="10"/>
      <c r="C67" s="10"/>
      <c r="D67" s="10"/>
      <c r="E67" s="11"/>
      <c r="F67" s="10"/>
      <c r="G67" s="10"/>
      <c r="H67" s="10"/>
      <c r="I67" s="10"/>
      <c r="J67" s="10"/>
      <c r="K67" s="10"/>
      <c r="L67" s="10"/>
      <c r="M67" s="9"/>
    </row>
    <row r="68">
      <c r="A68" s="13"/>
      <c r="B68" s="10"/>
      <c r="C68" s="10"/>
      <c r="D68" s="10"/>
      <c r="E68" s="11"/>
      <c r="F68" s="10"/>
      <c r="G68" s="10"/>
      <c r="H68" s="10"/>
      <c r="I68" s="10"/>
      <c r="J68" s="10"/>
      <c r="K68" s="10"/>
      <c r="L68" s="10"/>
      <c r="M68" s="9"/>
    </row>
    <row r="69">
      <c r="A69" s="13"/>
      <c r="B69" s="10"/>
      <c r="C69" s="10"/>
      <c r="D69" s="10"/>
      <c r="E69" s="11"/>
      <c r="F69" s="10"/>
      <c r="G69" s="10"/>
      <c r="H69" s="10"/>
      <c r="I69" s="10"/>
      <c r="J69" s="10"/>
      <c r="K69" s="10"/>
      <c r="L69" s="10"/>
      <c r="M69" s="9"/>
    </row>
    <row r="70">
      <c r="A70" s="13"/>
      <c r="B70" s="10"/>
      <c r="C70" s="10"/>
      <c r="D70" s="10"/>
      <c r="E70" s="11"/>
      <c r="F70" s="10"/>
      <c r="G70" s="10"/>
      <c r="H70" s="10"/>
      <c r="I70" s="10"/>
      <c r="J70" s="10"/>
      <c r="K70" s="10"/>
      <c r="L70" s="10"/>
      <c r="M70" s="9"/>
    </row>
    <row r="71">
      <c r="A71" s="13"/>
      <c r="B71" s="10"/>
      <c r="C71" s="10"/>
      <c r="D71" s="10"/>
      <c r="E71" s="11"/>
      <c r="F71" s="10"/>
      <c r="G71" s="10"/>
      <c r="H71" s="10"/>
      <c r="I71" s="10"/>
      <c r="J71" s="10"/>
      <c r="K71" s="10"/>
      <c r="L71" s="10"/>
      <c r="M71" s="9"/>
    </row>
    <row r="72">
      <c r="A72" s="13"/>
      <c r="B72" s="10"/>
      <c r="C72" s="10"/>
      <c r="D72" s="10"/>
      <c r="E72" s="11"/>
      <c r="F72" s="10"/>
      <c r="G72" s="10"/>
      <c r="H72" s="10"/>
      <c r="I72" s="10"/>
      <c r="J72" s="10"/>
      <c r="K72" s="10"/>
      <c r="L72" s="10"/>
      <c r="M72" s="9"/>
    </row>
    <row r="73">
      <c r="A73" s="13"/>
      <c r="B73" s="10"/>
      <c r="C73" s="10"/>
      <c r="D73" s="10"/>
      <c r="E73" s="11"/>
      <c r="F73" s="10"/>
      <c r="G73" s="10"/>
      <c r="H73" s="10"/>
      <c r="I73" s="10"/>
      <c r="J73" s="10"/>
      <c r="K73" s="10"/>
      <c r="L73" s="10"/>
      <c r="M73" s="9"/>
    </row>
    <row r="74">
      <c r="A74" s="13"/>
      <c r="B74" s="10"/>
      <c r="C74" s="10"/>
      <c r="D74" s="10"/>
      <c r="E74" s="11"/>
      <c r="F74" s="10"/>
      <c r="G74" s="10"/>
      <c r="H74" s="10"/>
      <c r="I74" s="10"/>
      <c r="J74" s="10"/>
      <c r="K74" s="10"/>
      <c r="L74" s="10"/>
      <c r="M74" s="9"/>
    </row>
    <row r="75">
      <c r="A75" s="13"/>
      <c r="B75" s="10"/>
      <c r="C75" s="10"/>
      <c r="D75" s="10"/>
      <c r="E75" s="11"/>
      <c r="F75" s="10"/>
      <c r="G75" s="10"/>
      <c r="H75" s="10"/>
      <c r="I75" s="10"/>
      <c r="J75" s="10"/>
      <c r="K75" s="10"/>
      <c r="L75" s="10"/>
      <c r="M75" s="9"/>
    </row>
    <row r="76">
      <c r="A76" s="13"/>
      <c r="B76" s="10"/>
      <c r="C76" s="10"/>
      <c r="D76" s="10"/>
      <c r="E76" s="11"/>
      <c r="F76" s="10"/>
      <c r="G76" s="10"/>
      <c r="H76" s="10"/>
      <c r="I76" s="10"/>
      <c r="J76" s="10"/>
      <c r="K76" s="10"/>
      <c r="L76" s="10"/>
      <c r="M76" s="9"/>
    </row>
    <row r="77">
      <c r="A77" s="13"/>
      <c r="B77" s="10"/>
      <c r="C77" s="10"/>
      <c r="D77" s="10"/>
      <c r="E77" s="11"/>
      <c r="F77" s="10"/>
      <c r="G77" s="10"/>
      <c r="H77" s="10"/>
      <c r="I77" s="10"/>
      <c r="J77" s="10"/>
      <c r="K77" s="10"/>
      <c r="L77" s="10"/>
      <c r="M77" s="9"/>
    </row>
    <row r="78">
      <c r="A78" s="13"/>
      <c r="B78" s="10"/>
      <c r="C78" s="10"/>
      <c r="D78" s="10"/>
      <c r="E78" s="11"/>
      <c r="F78" s="10"/>
      <c r="G78" s="10"/>
      <c r="H78" s="10"/>
      <c r="I78" s="10"/>
      <c r="J78" s="10"/>
      <c r="K78" s="10"/>
      <c r="L78" s="10"/>
      <c r="M78" s="9"/>
    </row>
    <row r="79">
      <c r="A79" s="13"/>
      <c r="B79" s="10"/>
      <c r="C79" s="10"/>
      <c r="D79" s="10"/>
      <c r="E79" s="11"/>
      <c r="F79" s="10"/>
      <c r="G79" s="10"/>
      <c r="H79" s="10"/>
      <c r="I79" s="10"/>
      <c r="J79" s="10"/>
      <c r="K79" s="10"/>
      <c r="L79" s="10"/>
      <c r="M79" s="9"/>
    </row>
    <row r="80">
      <c r="A80" s="13"/>
      <c r="B80" s="10"/>
      <c r="C80" s="10"/>
      <c r="D80" s="10"/>
      <c r="E80" s="11"/>
      <c r="F80" s="10"/>
      <c r="G80" s="10"/>
      <c r="H80" s="10"/>
      <c r="I80" s="10"/>
      <c r="J80" s="10"/>
      <c r="K80" s="10"/>
      <c r="L80" s="10"/>
      <c r="M80" s="9"/>
    </row>
    <row r="81">
      <c r="A81" s="13"/>
      <c r="B81" s="10"/>
      <c r="C81" s="10"/>
      <c r="D81" s="10"/>
      <c r="E81" s="11"/>
      <c r="F81" s="10"/>
      <c r="G81" s="10"/>
      <c r="H81" s="10"/>
      <c r="I81" s="10"/>
      <c r="J81" s="10"/>
      <c r="K81" s="10"/>
      <c r="L81" s="10"/>
      <c r="M81" s="9"/>
    </row>
    <row r="82">
      <c r="A82" s="13"/>
      <c r="B82" s="10"/>
      <c r="C82" s="10"/>
      <c r="D82" s="10"/>
      <c r="E82" s="11"/>
      <c r="F82" s="10"/>
      <c r="G82" s="10"/>
      <c r="H82" s="10"/>
      <c r="I82" s="10"/>
      <c r="J82" s="10"/>
      <c r="K82" s="10"/>
      <c r="L82" s="10"/>
      <c r="M82" s="9"/>
    </row>
    <row r="83">
      <c r="A83" s="13"/>
      <c r="B83" s="10"/>
      <c r="C83" s="10"/>
      <c r="D83" s="10"/>
      <c r="E83" s="11"/>
      <c r="F83" s="10"/>
      <c r="G83" s="10"/>
      <c r="H83" s="10"/>
      <c r="I83" s="10"/>
      <c r="J83" s="10"/>
      <c r="K83" s="10"/>
      <c r="L83" s="10"/>
      <c r="M83" s="9"/>
    </row>
    <row r="84">
      <c r="A84" s="13"/>
      <c r="B84" s="10"/>
      <c r="C84" s="10"/>
      <c r="D84" s="10"/>
      <c r="E84" s="11"/>
      <c r="F84" s="10"/>
      <c r="G84" s="10"/>
      <c r="H84" s="10"/>
      <c r="I84" s="10"/>
      <c r="J84" s="10"/>
      <c r="K84" s="10"/>
      <c r="L84" s="10"/>
      <c r="M84" s="9"/>
    </row>
    <row r="85">
      <c r="A85" s="13"/>
      <c r="B85" s="10"/>
      <c r="C85" s="10"/>
      <c r="D85" s="10"/>
      <c r="E85" s="11"/>
      <c r="F85" s="10"/>
      <c r="G85" s="10"/>
      <c r="H85" s="10"/>
      <c r="I85" s="10"/>
      <c r="J85" s="10"/>
      <c r="K85" s="10"/>
      <c r="L85" s="10"/>
      <c r="M85" s="9"/>
    </row>
    <row r="86">
      <c r="A86" s="13"/>
      <c r="B86" s="10"/>
      <c r="C86" s="10"/>
      <c r="D86" s="10"/>
      <c r="E86" s="11"/>
      <c r="F86" s="10"/>
      <c r="G86" s="10"/>
      <c r="H86" s="10"/>
      <c r="I86" s="10"/>
      <c r="J86" s="10"/>
      <c r="K86" s="10"/>
      <c r="L86" s="10"/>
      <c r="M86" s="9"/>
    </row>
    <row r="87">
      <c r="A87" s="13"/>
      <c r="B87" s="10"/>
      <c r="C87" s="10"/>
      <c r="D87" s="10"/>
      <c r="E87" s="11"/>
      <c r="F87" s="10"/>
      <c r="G87" s="10"/>
      <c r="H87" s="10"/>
      <c r="I87" s="10"/>
      <c r="J87" s="10"/>
      <c r="K87" s="10"/>
      <c r="L87" s="10"/>
      <c r="M87" s="9"/>
    </row>
    <row r="88">
      <c r="A88" s="13"/>
      <c r="B88" s="10"/>
      <c r="C88" s="10"/>
      <c r="D88" s="10"/>
      <c r="E88" s="11"/>
      <c r="F88" s="10"/>
      <c r="G88" s="10"/>
      <c r="H88" s="10"/>
      <c r="I88" s="10"/>
      <c r="J88" s="10"/>
      <c r="K88" s="10"/>
      <c r="L88" s="10"/>
      <c r="M88" s="9"/>
    </row>
    <row r="89">
      <c r="A89" s="13"/>
      <c r="B89" s="10"/>
      <c r="C89" s="10"/>
      <c r="D89" s="10"/>
      <c r="E89" s="11"/>
      <c r="F89" s="10"/>
      <c r="G89" s="10"/>
      <c r="H89" s="10"/>
      <c r="I89" s="10"/>
      <c r="J89" s="10"/>
      <c r="K89" s="10"/>
      <c r="L89" s="10"/>
      <c r="M89" s="9"/>
    </row>
    <row r="90">
      <c r="A90" s="13"/>
      <c r="B90" s="10"/>
      <c r="C90" s="10"/>
      <c r="D90" s="10"/>
      <c r="E90" s="11"/>
      <c r="F90" s="10"/>
      <c r="G90" s="10"/>
      <c r="H90" s="10"/>
      <c r="I90" s="10"/>
      <c r="J90" s="10"/>
      <c r="K90" s="10"/>
      <c r="L90" s="10"/>
      <c r="M90" s="9"/>
    </row>
    <row r="91">
      <c r="A91" s="13"/>
      <c r="B91" s="10"/>
      <c r="C91" s="10"/>
      <c r="D91" s="10"/>
      <c r="E91" s="11"/>
      <c r="F91" s="10"/>
      <c r="G91" s="10"/>
      <c r="H91" s="10"/>
      <c r="I91" s="10"/>
      <c r="J91" s="10"/>
      <c r="K91" s="10"/>
      <c r="L91" s="10"/>
      <c r="M91" s="9"/>
    </row>
    <row r="92">
      <c r="A92" s="13"/>
      <c r="B92" s="10"/>
      <c r="C92" s="10"/>
      <c r="D92" s="10"/>
      <c r="E92" s="11"/>
      <c r="F92" s="10"/>
      <c r="G92" s="10"/>
      <c r="H92" s="10"/>
      <c r="I92" s="10"/>
      <c r="J92" s="10"/>
      <c r="K92" s="10"/>
      <c r="L92" s="10"/>
      <c r="M92" s="9"/>
    </row>
    <row r="93">
      <c r="A93" s="13"/>
      <c r="B93" s="10"/>
      <c r="C93" s="10"/>
      <c r="D93" s="10"/>
      <c r="E93" s="11"/>
      <c r="F93" s="10"/>
      <c r="G93" s="10"/>
      <c r="H93" s="10"/>
      <c r="I93" s="10"/>
      <c r="J93" s="10"/>
      <c r="K93" s="10"/>
      <c r="L93" s="10"/>
      <c r="M93" s="9"/>
    </row>
    <row r="94">
      <c r="A94" s="13"/>
      <c r="B94" s="10"/>
      <c r="C94" s="10"/>
      <c r="D94" s="10"/>
      <c r="E94" s="11"/>
      <c r="F94" s="10"/>
      <c r="G94" s="10"/>
      <c r="H94" s="10"/>
      <c r="I94" s="10"/>
      <c r="J94" s="10"/>
      <c r="K94" s="10"/>
      <c r="L94" s="10"/>
      <c r="M94" s="9"/>
    </row>
    <row r="95">
      <c r="A95" s="13"/>
      <c r="B95" s="10"/>
      <c r="C95" s="10"/>
      <c r="D95" s="10"/>
      <c r="E95" s="11"/>
      <c r="F95" s="10"/>
      <c r="G95" s="10"/>
      <c r="H95" s="10"/>
      <c r="I95" s="10"/>
      <c r="J95" s="10"/>
      <c r="K95" s="10"/>
      <c r="L95" s="10"/>
      <c r="M95" s="9"/>
    </row>
    <row r="96">
      <c r="A96" s="13"/>
      <c r="B96" s="10"/>
      <c r="C96" s="10"/>
      <c r="D96" s="10"/>
      <c r="E96" s="11"/>
      <c r="F96" s="10"/>
      <c r="G96" s="10"/>
      <c r="H96" s="10"/>
      <c r="I96" s="10"/>
      <c r="J96" s="10"/>
      <c r="K96" s="10"/>
      <c r="L96" s="10"/>
      <c r="M96" s="9"/>
    </row>
    <row r="97">
      <c r="A97" s="13"/>
      <c r="B97" s="10"/>
      <c r="C97" s="10"/>
      <c r="D97" s="10"/>
      <c r="E97" s="11"/>
      <c r="F97" s="10"/>
      <c r="G97" s="10"/>
      <c r="H97" s="10"/>
      <c r="I97" s="10"/>
      <c r="J97" s="10"/>
      <c r="K97" s="10"/>
      <c r="L97" s="10"/>
      <c r="M97" s="9"/>
    </row>
    <row r="98">
      <c r="A98" s="13"/>
      <c r="B98" s="10"/>
      <c r="C98" s="10"/>
      <c r="D98" s="10"/>
      <c r="E98" s="11"/>
      <c r="F98" s="10"/>
      <c r="G98" s="10"/>
      <c r="H98" s="10"/>
      <c r="I98" s="10"/>
      <c r="J98" s="10"/>
      <c r="K98" s="10"/>
      <c r="L98" s="10"/>
      <c r="M98" s="9"/>
    </row>
    <row r="99">
      <c r="A99" s="13"/>
      <c r="B99" s="10"/>
      <c r="C99" s="10"/>
      <c r="D99" s="10"/>
      <c r="E99" s="11"/>
      <c r="F99" s="10"/>
      <c r="G99" s="10"/>
      <c r="H99" s="10"/>
      <c r="I99" s="10"/>
      <c r="J99" s="10"/>
      <c r="K99" s="10"/>
      <c r="L99" s="10"/>
      <c r="M99" s="9"/>
    </row>
    <row r="100">
      <c r="A100" s="13"/>
      <c r="B100" s="10"/>
      <c r="C100" s="10"/>
      <c r="D100" s="10"/>
      <c r="E100" s="11"/>
      <c r="F100" s="10"/>
      <c r="G100" s="10"/>
      <c r="H100" s="10"/>
      <c r="I100" s="10"/>
      <c r="J100" s="10"/>
      <c r="K100" s="10"/>
      <c r="L100" s="10"/>
      <c r="M100" s="9"/>
    </row>
    <row r="101">
      <c r="A101" s="13"/>
      <c r="B101" s="10"/>
      <c r="C101" s="10"/>
      <c r="D101" s="10"/>
      <c r="E101" s="11"/>
      <c r="F101" s="10"/>
      <c r="G101" s="10"/>
      <c r="H101" s="10"/>
      <c r="I101" s="10"/>
      <c r="J101" s="10"/>
      <c r="K101" s="10"/>
      <c r="L101" s="10"/>
      <c r="M101" s="9"/>
    </row>
    <row r="102">
      <c r="A102" s="13"/>
      <c r="B102" s="10"/>
      <c r="C102" s="10"/>
      <c r="D102" s="10"/>
      <c r="E102" s="11"/>
      <c r="F102" s="10"/>
      <c r="G102" s="10"/>
      <c r="H102" s="10"/>
      <c r="I102" s="10"/>
      <c r="J102" s="10"/>
      <c r="K102" s="10"/>
      <c r="L102" s="10"/>
      <c r="M102" s="9"/>
    </row>
    <row r="103">
      <c r="A103" s="13"/>
      <c r="B103" s="10"/>
      <c r="C103" s="10"/>
      <c r="D103" s="10"/>
      <c r="E103" s="11"/>
      <c r="F103" s="10"/>
      <c r="G103" s="10"/>
      <c r="H103" s="10"/>
      <c r="I103" s="10"/>
      <c r="J103" s="10"/>
      <c r="K103" s="10"/>
      <c r="L103" s="10"/>
      <c r="M103" s="9"/>
    </row>
    <row r="104">
      <c r="A104" s="13"/>
      <c r="B104" s="10"/>
      <c r="C104" s="10"/>
      <c r="D104" s="10"/>
      <c r="E104" s="11"/>
      <c r="F104" s="10"/>
      <c r="G104" s="10"/>
      <c r="H104" s="10"/>
      <c r="I104" s="10"/>
      <c r="J104" s="10"/>
      <c r="K104" s="10"/>
      <c r="L104" s="10"/>
      <c r="M104" s="9"/>
    </row>
    <row r="105">
      <c r="A105" s="13"/>
      <c r="B105" s="10"/>
      <c r="C105" s="10"/>
      <c r="D105" s="10"/>
      <c r="E105" s="11"/>
      <c r="F105" s="10"/>
      <c r="G105" s="10"/>
      <c r="H105" s="10"/>
      <c r="I105" s="10"/>
      <c r="J105" s="10"/>
      <c r="K105" s="10"/>
      <c r="L105" s="10"/>
      <c r="M105" s="9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7"/>
      <c r="K106" s="16"/>
      <c r="L106" s="16"/>
      <c r="M106" s="9"/>
    </row>
    <row r="107" ht="15.0" customHeight="1">
      <c r="A107" s="18" t="s">
        <v>21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9" t="s">
        <v>22</v>
      </c>
      <c r="M107" s="2"/>
    </row>
  </sheetData>
  <autoFilter ref="$A$4:$L$106"/>
  <mergeCells count="1">
    <mergeCell ref="F1:L2"/>
  </mergeCells>
  <hyperlinks>
    <hyperlink r:id="rId1" ref="F1"/>
    <hyperlink r:id="rId2" ref="L6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7.29" defaultRowHeight="15.75"/>
  <cols>
    <col customWidth="1" min="1" max="1" width="18.29"/>
    <col customWidth="1" min="2" max="2" width="12.86"/>
    <col customWidth="1" min="3" max="3" width="13.71"/>
    <col customWidth="1" min="4" max="4" width="12.71"/>
    <col customWidth="1" min="5" max="5" width="17.43"/>
    <col customWidth="1" min="6" max="6" width="13.29"/>
    <col customWidth="1" min="7" max="7" width="11.86"/>
    <col customWidth="1" min="8" max="8" width="11.57"/>
    <col customWidth="1" min="9" max="9" width="11.0"/>
    <col customWidth="1" min="10" max="10" width="30.86"/>
    <col customWidth="1" min="11" max="11" width="6.43"/>
  </cols>
  <sheetData>
    <row r="1" ht="27.75" customHeight="1">
      <c r="A1" s="20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8.0" customHeight="1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</row>
    <row r="3" ht="18.0" customHeight="1">
      <c r="A3" s="21"/>
      <c r="B3" s="2"/>
      <c r="C3" s="2"/>
      <c r="D3" s="2"/>
      <c r="E3" s="2"/>
      <c r="F3" s="2"/>
      <c r="G3" s="2"/>
      <c r="H3" s="2"/>
      <c r="I3" s="6"/>
      <c r="J3" s="6"/>
    </row>
    <row r="4" ht="33.0" customHeight="1">
      <c r="A4" s="8" t="s">
        <v>3</v>
      </c>
      <c r="B4" s="8" t="s">
        <v>4</v>
      </c>
      <c r="C4" s="8" t="s">
        <v>5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28</v>
      </c>
      <c r="I4" s="8" t="s">
        <v>29</v>
      </c>
      <c r="J4" s="8" t="s">
        <v>14</v>
      </c>
      <c r="K4" s="22"/>
    </row>
    <row r="5" ht="15.0" customHeight="1">
      <c r="A5" s="23" t="s">
        <v>15</v>
      </c>
      <c r="B5" s="24" t="str">
        <f>IFERROR(VLOOKUP($A5,ContactDetails!$A$4:$L$106,2,false),"-")</f>
        <v>HBO</v>
      </c>
      <c r="C5" s="25" t="str">
        <f>IFERROR(VLOOKUP($A5,ContactDetails!$A$4:$L$106,3,false),"-")</f>
        <v>EVP, Comedy Programming</v>
      </c>
      <c r="D5" s="25" t="str">
        <f>IFERROR(VLOOKUP($A5,ContactDetails!$A$4:$L$106,4,false),"-")</f>
        <v>111-222-3333</v>
      </c>
      <c r="E5" s="26" t="str">
        <f>IFERROR(HYPERLINK("mailto:"&amp;VLOOKUP($A5,ContactDetails!$A$4:$L$106,5,false),VLOOKUP($A5,ContactDetails!$A$4:$L$106,5,false))," ")</f>
        <v>name@email.com</v>
      </c>
      <c r="F5" s="27">
        <v>44326.0</v>
      </c>
      <c r="G5" s="27">
        <v>44546.0</v>
      </c>
      <c r="H5" s="28" t="s">
        <v>30</v>
      </c>
      <c r="I5" s="13" t="s">
        <v>31</v>
      </c>
      <c r="J5" s="10"/>
      <c r="K5" s="22"/>
    </row>
    <row r="6" ht="15.0" customHeight="1">
      <c r="A6" s="23">
        <v>2.0</v>
      </c>
      <c r="B6" s="24" t="str">
        <f>IFERROR(VLOOKUP(A6,ContactDetails!$A$4:$L$106,2,false),"-")</f>
        <v>-</v>
      </c>
      <c r="C6" s="25" t="str">
        <f>IFERROR(VLOOKUP($A6,ContactDetails!$A$4:$L$106,3,false),"-")</f>
        <v>-</v>
      </c>
      <c r="D6" s="25" t="str">
        <f>IFERROR(VLOOKUP($A6,ContactDetails!$A$4:$L$106,4,false),"-")</f>
        <v>-</v>
      </c>
      <c r="E6" s="26" t="str">
        <f>IFERROR(HYPERLINK("mailto:"&amp;VLOOKUP($A6,ContactDetails!$A$4:$L$106,5,false),VLOOKUP($A6,ContactDetails!$A$4:$L$106,5,false)),"-")</f>
        <v>-</v>
      </c>
      <c r="F6" s="27">
        <v>44516.0</v>
      </c>
      <c r="G6" s="27"/>
      <c r="H6" s="28"/>
      <c r="I6" s="13"/>
      <c r="J6" s="10"/>
      <c r="K6" s="22"/>
    </row>
    <row r="7" ht="15.0" customHeight="1">
      <c r="A7" s="23">
        <v>2.0</v>
      </c>
      <c r="B7" s="24" t="str">
        <f>IFERROR(VLOOKUP(A7,ContactDetails!$A$4:$L$106,2,false),"-")</f>
        <v>-</v>
      </c>
      <c r="C7" s="25" t="str">
        <f>IFERROR(VLOOKUP($A7,ContactDetails!$A$4:$L$106,3,false),"-")</f>
        <v>-</v>
      </c>
      <c r="D7" s="25" t="str">
        <f>IFERROR(VLOOKUP($A7,ContactDetails!$A$4:$L$106,4,false),"-")</f>
        <v>-</v>
      </c>
      <c r="E7" s="26" t="str">
        <f>IFERROR(HYPERLINK("mailto:"&amp;VLOOKUP($A7,ContactDetails!$A$4:$L$106,5,false),VLOOKUP($A7,ContactDetails!$A$4:$L$106,5,false)),"-")</f>
        <v>-</v>
      </c>
      <c r="F7" s="27"/>
      <c r="G7" s="27"/>
      <c r="H7" s="28"/>
      <c r="I7" s="13"/>
      <c r="J7" s="10"/>
      <c r="K7" s="22"/>
    </row>
    <row r="8" ht="15.0" customHeight="1">
      <c r="A8" s="23"/>
      <c r="B8" s="24" t="str">
        <f>IFERROR(VLOOKUP(A8,ContactDetails!$A$4:$L$106,2,false),"-")</f>
        <v>-</v>
      </c>
      <c r="C8" s="25" t="str">
        <f>IFERROR(VLOOKUP($A8,ContactDetails!$A$4:$L$106,3,false),"-")</f>
        <v>-</v>
      </c>
      <c r="D8" s="25" t="str">
        <f>IFERROR(VLOOKUP($A8,ContactDetails!$A$4:$L$106,4,false),"-")</f>
        <v>-</v>
      </c>
      <c r="E8" s="26" t="str">
        <f>IFERROR(HYPERLINK("mailto:"&amp;VLOOKUP($A8,ContactDetails!$A$4:$L$106,5,false),VLOOKUP($A8,ContactDetails!$A$4:$L$106,5,false)),"-")</f>
        <v>-</v>
      </c>
      <c r="F8" s="29"/>
      <c r="G8" s="29"/>
      <c r="H8" s="30"/>
      <c r="I8" s="10"/>
      <c r="J8" s="10"/>
      <c r="K8" s="22"/>
    </row>
    <row r="9" ht="15.0" customHeight="1">
      <c r="A9" s="31"/>
      <c r="B9" s="24" t="str">
        <f>IFERROR(VLOOKUP(A9,ContactDetails!$A$4:$L$106,2,false),"-")</f>
        <v>-</v>
      </c>
      <c r="C9" s="25" t="str">
        <f>IFERROR(VLOOKUP($A9,ContactDetails!$A$4:$L$106,3,false),"-")</f>
        <v>-</v>
      </c>
      <c r="D9" s="25" t="str">
        <f>IFERROR(VLOOKUP($A9,ContactDetails!$A$4:$L$106,4,false),"-")</f>
        <v>-</v>
      </c>
      <c r="E9" s="26" t="str">
        <f>IFERROR(HYPERLINK("mailto:"&amp;VLOOKUP($A9,ContactDetails!$A$4:$L$106,5,false),VLOOKUP($A9,ContactDetails!$A$4:$L$106,5,false)),"-")</f>
        <v>-</v>
      </c>
      <c r="F9" s="29"/>
      <c r="G9" s="29"/>
      <c r="H9" s="30"/>
      <c r="I9" s="10"/>
      <c r="J9" s="10"/>
      <c r="K9" s="22"/>
    </row>
    <row r="10" ht="15.0" customHeight="1">
      <c r="A10" s="31"/>
      <c r="B10" s="24" t="str">
        <f>IFERROR(VLOOKUP(A10,ContactDetails!$A$4:$L$106,2,false),"-")</f>
        <v>-</v>
      </c>
      <c r="C10" s="25" t="str">
        <f>IFERROR(VLOOKUP($A10,ContactDetails!$A$4:$L$106,3,false),"-")</f>
        <v>-</v>
      </c>
      <c r="D10" s="25" t="str">
        <f>IFERROR(VLOOKUP($A10,ContactDetails!$A$4:$L$106,4,false),"-")</f>
        <v>-</v>
      </c>
      <c r="E10" s="26" t="str">
        <f>IFERROR(HYPERLINK("mailto:"&amp;VLOOKUP($A10,ContactDetails!$A$4:$L$106,5,false),VLOOKUP($A10,ContactDetails!$A$4:$L$106,5,false)),"-")</f>
        <v>-</v>
      </c>
      <c r="F10" s="27"/>
      <c r="G10" s="29"/>
      <c r="H10" s="30"/>
      <c r="I10" s="10"/>
      <c r="J10" s="10"/>
      <c r="K10" s="22"/>
    </row>
    <row r="11" ht="15.0" customHeight="1">
      <c r="A11" s="31"/>
      <c r="B11" s="24" t="str">
        <f>IFERROR(VLOOKUP(A11,ContactDetails!$A$4:$L$106,2,false),"-")</f>
        <v>-</v>
      </c>
      <c r="C11" s="25" t="str">
        <f>IFERROR(VLOOKUP($A11,ContactDetails!$A$4:$L$106,3,false),"-")</f>
        <v>-</v>
      </c>
      <c r="D11" s="25" t="str">
        <f>IFERROR(VLOOKUP($A11,ContactDetails!$A$4:$L$106,4,false),"-")</f>
        <v>-</v>
      </c>
      <c r="E11" s="26" t="str">
        <f>IFERROR(HYPERLINK("mailto:"&amp;VLOOKUP($A11,ContactDetails!$A$4:$L$106,5,false),VLOOKUP($A11,ContactDetails!$A$4:$L$106,5,false)),"-")</f>
        <v>-</v>
      </c>
      <c r="F11" s="27"/>
      <c r="G11" s="29"/>
      <c r="H11" s="30"/>
      <c r="I11" s="10"/>
      <c r="J11" s="10"/>
      <c r="K11" s="22"/>
    </row>
    <row r="12" ht="15.0" customHeight="1">
      <c r="A12" s="31"/>
      <c r="B12" s="24" t="str">
        <f>IFERROR(VLOOKUP(A12,ContactDetails!$A$4:$L$106,2,false),"-")</f>
        <v>-</v>
      </c>
      <c r="C12" s="25" t="str">
        <f>IFERROR(VLOOKUP($A12,ContactDetails!$A$4:$L$106,3,false),"-")</f>
        <v>-</v>
      </c>
      <c r="D12" s="25" t="str">
        <f>IFERROR(VLOOKUP($A12,ContactDetails!$A$4:$L$106,4,false),"-")</f>
        <v>-</v>
      </c>
      <c r="E12" s="26" t="str">
        <f>IFERROR(HYPERLINK("mailto:"&amp;VLOOKUP($A12,ContactDetails!$A$4:$L$106,5,false),VLOOKUP($A12,ContactDetails!$A$4:$L$106,5,false)),"-")</f>
        <v>-</v>
      </c>
      <c r="F12" s="29"/>
      <c r="G12" s="29"/>
      <c r="H12" s="30"/>
      <c r="I12" s="10"/>
      <c r="J12" s="10"/>
      <c r="K12" s="22"/>
    </row>
    <row r="13" ht="15.0" customHeight="1">
      <c r="A13" s="31"/>
      <c r="B13" s="24" t="str">
        <f>IFERROR(VLOOKUP(A13,ContactDetails!$A$4:$L$106,2,false),"-")</f>
        <v>-</v>
      </c>
      <c r="C13" s="25" t="str">
        <f>IFERROR(VLOOKUP($A13,ContactDetails!$A$4:$L$106,3,false),"-")</f>
        <v>-</v>
      </c>
      <c r="D13" s="25" t="str">
        <f>IFERROR(VLOOKUP($A13,ContactDetails!$A$4:$L$106,4,false),"-")</f>
        <v>-</v>
      </c>
      <c r="E13" s="26" t="str">
        <f>IFERROR(HYPERLINK("mailto:"&amp;VLOOKUP($A13,ContactDetails!$A$4:$L$106,5,false),VLOOKUP($A13,ContactDetails!$A$4:$L$106,5,false)),"-")</f>
        <v>-</v>
      </c>
      <c r="F13" s="29"/>
      <c r="G13" s="29"/>
      <c r="H13" s="30"/>
      <c r="I13" s="10"/>
      <c r="J13" s="10"/>
      <c r="K13" s="22"/>
    </row>
    <row r="14" ht="15.0" customHeight="1">
      <c r="A14" s="31"/>
      <c r="B14" s="24" t="str">
        <f>IFERROR(VLOOKUP(A14,ContactDetails!$A$4:$L$106,2,false),"-")</f>
        <v>-</v>
      </c>
      <c r="C14" s="25" t="str">
        <f>IFERROR(VLOOKUP($A14,ContactDetails!$A$4:$L$106,3,false),"-")</f>
        <v>-</v>
      </c>
      <c r="D14" s="25" t="str">
        <f>IFERROR(VLOOKUP($A14,ContactDetails!$A$4:$L$106,4,false),"-")</f>
        <v>-</v>
      </c>
      <c r="E14" s="26" t="str">
        <f>IFERROR(HYPERLINK("mailto:"&amp;VLOOKUP($A14,ContactDetails!$A$4:$L$106,5,false),VLOOKUP($A14,ContactDetails!$A$4:$L$106,5,false)),"-")</f>
        <v>-</v>
      </c>
      <c r="F14" s="29"/>
      <c r="G14" s="29"/>
      <c r="H14" s="30"/>
      <c r="I14" s="10"/>
      <c r="J14" s="10"/>
      <c r="K14" s="22"/>
    </row>
    <row r="15" ht="15.0" customHeight="1">
      <c r="A15" s="31"/>
      <c r="B15" s="24" t="str">
        <f>IFERROR(VLOOKUP(A15,ContactDetails!$A$4:$L$106,2,false),"-")</f>
        <v>-</v>
      </c>
      <c r="C15" s="25" t="str">
        <f>IFERROR(VLOOKUP($A15,ContactDetails!$A$4:$L$106,3,false),"-")</f>
        <v>-</v>
      </c>
      <c r="D15" s="25" t="str">
        <f>IFERROR(VLOOKUP($A15,ContactDetails!$A$4:$L$106,4,false),"-")</f>
        <v>-</v>
      </c>
      <c r="E15" s="26" t="str">
        <f>IFERROR(HYPERLINK("mailto:"&amp;VLOOKUP($A15,ContactDetails!$A$4:$L$106,5,false),VLOOKUP($A15,ContactDetails!$A$4:$L$106,5,false)),"-")</f>
        <v>-</v>
      </c>
      <c r="F15" s="29"/>
      <c r="G15" s="29"/>
      <c r="H15" s="30"/>
      <c r="I15" s="10"/>
      <c r="J15" s="10"/>
      <c r="K15" s="22"/>
    </row>
    <row r="16" ht="15.0" customHeight="1">
      <c r="A16" s="31"/>
      <c r="B16" s="24" t="str">
        <f>IFERROR(VLOOKUP(A16,ContactDetails!$A$4:$L$106,2,false),"-")</f>
        <v>-</v>
      </c>
      <c r="C16" s="25" t="str">
        <f>IFERROR(VLOOKUP($A16,ContactDetails!$A$4:$L$106,3,false),"-")</f>
        <v>-</v>
      </c>
      <c r="D16" s="25" t="str">
        <f>IFERROR(VLOOKUP($A16,ContactDetails!$A$4:$L$106,4,false),"-")</f>
        <v>-</v>
      </c>
      <c r="E16" s="26" t="str">
        <f>IFERROR(HYPERLINK("mailto:"&amp;VLOOKUP($A16,ContactDetails!$A$4:$L$106,5,false),VLOOKUP($A16,ContactDetails!$A$4:$L$106,5,false)),"-")</f>
        <v>-</v>
      </c>
      <c r="F16" s="29"/>
      <c r="G16" s="29"/>
      <c r="H16" s="30"/>
      <c r="I16" s="10"/>
      <c r="J16" s="10"/>
      <c r="K16" s="22"/>
    </row>
    <row r="17" ht="15.0" customHeight="1">
      <c r="A17" s="31"/>
      <c r="B17" s="24" t="str">
        <f>IFERROR(VLOOKUP(A17,ContactDetails!$A$4:$L$106,2,false),"-")</f>
        <v>-</v>
      </c>
      <c r="C17" s="25" t="str">
        <f>IFERROR(VLOOKUP($A17,ContactDetails!$A$4:$L$106,3,false),"-")</f>
        <v>-</v>
      </c>
      <c r="D17" s="25" t="str">
        <f>IFERROR(VLOOKUP($A17,ContactDetails!$A$4:$L$106,4,false),"-")</f>
        <v>-</v>
      </c>
      <c r="E17" s="26" t="str">
        <f>IFERROR(HYPERLINK("mailto:"&amp;VLOOKUP($A17,ContactDetails!$A$4:$L$106,5,false),VLOOKUP($A17,ContactDetails!$A$4:$L$106,5,false)),"-")</f>
        <v>-</v>
      </c>
      <c r="F17" s="29"/>
      <c r="G17" s="29"/>
      <c r="H17" s="30"/>
      <c r="I17" s="10"/>
      <c r="J17" s="10"/>
      <c r="K17" s="22"/>
    </row>
    <row r="18" ht="15.0" customHeight="1">
      <c r="A18" s="31"/>
      <c r="B18" s="24" t="str">
        <f>IFERROR(VLOOKUP(A18,ContactDetails!$A$4:$L$106,2,false),"-")</f>
        <v>-</v>
      </c>
      <c r="C18" s="25" t="str">
        <f>IFERROR(VLOOKUP($A18,ContactDetails!$A$4:$L$106,3,false),"-")</f>
        <v>-</v>
      </c>
      <c r="D18" s="25" t="str">
        <f>IFERROR(VLOOKUP($A18,ContactDetails!$A$4:$L$106,4,false),"-")</f>
        <v>-</v>
      </c>
      <c r="E18" s="26" t="str">
        <f>IFERROR(HYPERLINK("mailto:"&amp;VLOOKUP($A18,ContactDetails!$A$4:$L$106,5,false),VLOOKUP($A18,ContactDetails!$A$4:$L$106,5,false)),"-")</f>
        <v>-</v>
      </c>
      <c r="F18" s="29"/>
      <c r="G18" s="29"/>
      <c r="H18" s="30"/>
      <c r="I18" s="10"/>
      <c r="J18" s="10"/>
      <c r="K18" s="22"/>
    </row>
    <row r="19" ht="15.0" customHeight="1">
      <c r="A19" s="31"/>
      <c r="B19" s="24" t="str">
        <f>IFERROR(VLOOKUP(A19,ContactDetails!$A$4:$L$106,2,false),"-")</f>
        <v>-</v>
      </c>
      <c r="C19" s="25" t="str">
        <f>IFERROR(VLOOKUP($A19,ContactDetails!$A$4:$L$106,3,false),"-")</f>
        <v>-</v>
      </c>
      <c r="D19" s="25" t="str">
        <f>IFERROR(VLOOKUP($A19,ContactDetails!$A$4:$L$106,4,false),"-")</f>
        <v>-</v>
      </c>
      <c r="E19" s="26" t="str">
        <f>IFERROR(HYPERLINK("mailto:"&amp;VLOOKUP($A19,ContactDetails!$A$4:$L$106,5,false),VLOOKUP($A19,ContactDetails!$A$4:$L$106,5,false)),"-")</f>
        <v>-</v>
      </c>
      <c r="F19" s="27"/>
      <c r="G19" s="27"/>
      <c r="H19" s="28"/>
      <c r="I19" s="13"/>
      <c r="J19" s="10"/>
      <c r="K19" s="22"/>
    </row>
    <row r="20" ht="15.0" customHeight="1">
      <c r="A20" s="23"/>
      <c r="B20" s="24" t="str">
        <f>IFERROR(VLOOKUP(A20,ContactDetails!$A$4:$L$106,2,false),"-")</f>
        <v>-</v>
      </c>
      <c r="C20" s="25" t="str">
        <f>IFERROR(VLOOKUP($A20,ContactDetails!$A$4:$L$106,3,false),"-")</f>
        <v>-</v>
      </c>
      <c r="D20" s="25" t="str">
        <f>IFERROR(VLOOKUP($A20,ContactDetails!$A$4:$L$106,4,false),"-")</f>
        <v>-</v>
      </c>
      <c r="E20" s="26" t="str">
        <f>IFERROR(HYPERLINK("mailto:"&amp;VLOOKUP($A20,ContactDetails!$A$4:$L$106,5,false),VLOOKUP($A20,ContactDetails!$A$4:$L$106,5,false)),"-")</f>
        <v>-</v>
      </c>
      <c r="F20" s="29"/>
      <c r="G20" s="29"/>
      <c r="H20" s="30"/>
      <c r="I20" s="10"/>
      <c r="J20" s="10"/>
      <c r="K20" s="22"/>
    </row>
    <row r="21" ht="15.0" customHeight="1">
      <c r="A21" s="31"/>
      <c r="B21" s="24" t="str">
        <f>IFERROR(VLOOKUP(A21,ContactDetails!$A$4:$L$106,2,false),"-")</f>
        <v>-</v>
      </c>
      <c r="C21" s="25" t="str">
        <f>IFERROR(VLOOKUP($A21,ContactDetails!$A$4:$L$106,3,false),"-")</f>
        <v>-</v>
      </c>
      <c r="D21" s="25" t="str">
        <f>IFERROR(VLOOKUP($A21,ContactDetails!$A$4:$L$106,4,false),"-")</f>
        <v>-</v>
      </c>
      <c r="E21" s="26" t="str">
        <f>IFERROR(HYPERLINK("mailto:"&amp;VLOOKUP($A21,ContactDetails!$A$4:$L$106,5,false),VLOOKUP($A21,ContactDetails!$A$4:$L$106,5,false)),"-")</f>
        <v>-</v>
      </c>
      <c r="F21" s="29"/>
      <c r="G21" s="29"/>
      <c r="H21" s="30"/>
      <c r="I21" s="10"/>
      <c r="J21" s="10"/>
      <c r="K21" s="22"/>
    </row>
    <row r="22" ht="15.0" customHeight="1">
      <c r="A22" s="31"/>
      <c r="B22" s="24" t="str">
        <f>IFERROR(VLOOKUP(A22,ContactDetails!$A$4:$L$106,2,false),"-")</f>
        <v>-</v>
      </c>
      <c r="C22" s="25" t="str">
        <f>IFERROR(VLOOKUP($A22,ContactDetails!$A$4:$L$106,3,false),"-")</f>
        <v>-</v>
      </c>
      <c r="D22" s="25" t="str">
        <f>IFERROR(VLOOKUP($A22,ContactDetails!$A$4:$L$106,4,false),"-")</f>
        <v>-</v>
      </c>
      <c r="E22" s="26" t="str">
        <f>IFERROR(HYPERLINK("mailto:"&amp;VLOOKUP($A22,ContactDetails!$A$4:$L$106,5,false),VLOOKUP($A22,ContactDetails!$A$4:$L$106,5,false)),"-")</f>
        <v>-</v>
      </c>
      <c r="F22" s="27"/>
      <c r="G22" s="29"/>
      <c r="H22" s="30"/>
      <c r="I22" s="10"/>
      <c r="J22" s="10"/>
      <c r="K22" s="22"/>
    </row>
    <row r="23" ht="15.0" customHeight="1">
      <c r="A23" s="31"/>
      <c r="B23" s="24" t="str">
        <f>IFERROR(VLOOKUP(A23,ContactDetails!$A$4:$L$106,2,false),"-")</f>
        <v>-</v>
      </c>
      <c r="C23" s="25" t="str">
        <f>IFERROR(VLOOKUP($A23,ContactDetails!$A$4:$L$106,3,false),"-")</f>
        <v>-</v>
      </c>
      <c r="D23" s="25" t="str">
        <f>IFERROR(VLOOKUP($A23,ContactDetails!$A$4:$L$106,4,false),"-")</f>
        <v>-</v>
      </c>
      <c r="E23" s="26" t="str">
        <f>IFERROR(HYPERLINK("mailto:"&amp;VLOOKUP($A23,ContactDetails!$A$4:$L$106,5,false),VLOOKUP($A23,ContactDetails!$A$4:$L$106,5,false)),"-")</f>
        <v>-</v>
      </c>
      <c r="F23" s="27"/>
      <c r="G23" s="29"/>
      <c r="H23" s="30"/>
      <c r="I23" s="10"/>
      <c r="J23" s="10"/>
      <c r="K23" s="22"/>
    </row>
    <row r="24" ht="15.0" customHeight="1">
      <c r="A24" s="31"/>
      <c r="B24" s="24" t="str">
        <f>IFERROR(VLOOKUP(A24,ContactDetails!$A$4:$L$106,2,false),"-")</f>
        <v>-</v>
      </c>
      <c r="C24" s="25" t="str">
        <f>IFERROR(VLOOKUP($A24,ContactDetails!$A$4:$L$106,3,false),"-")</f>
        <v>-</v>
      </c>
      <c r="D24" s="25" t="str">
        <f>IFERROR(VLOOKUP($A24,ContactDetails!$A$4:$L$106,4,false),"-")</f>
        <v>-</v>
      </c>
      <c r="E24" s="26" t="str">
        <f>IFERROR(HYPERLINK("mailto:"&amp;VLOOKUP($A24,ContactDetails!$A$4:$L$106,5,false),VLOOKUP($A24,ContactDetails!$A$4:$L$106,5,false)),"-")</f>
        <v>-</v>
      </c>
      <c r="F24" s="29"/>
      <c r="G24" s="29"/>
      <c r="H24" s="30"/>
      <c r="I24" s="10"/>
      <c r="J24" s="10"/>
      <c r="K24" s="22"/>
    </row>
    <row r="25" ht="15.0" customHeight="1">
      <c r="A25" s="23"/>
      <c r="B25" s="24" t="str">
        <f>IFERROR(VLOOKUP(A25,ContactDetails!$A$4:$L$106,2,false),"-")</f>
        <v>-</v>
      </c>
      <c r="C25" s="25" t="str">
        <f>IFERROR(VLOOKUP($A25,ContactDetails!$A$4:$L$106,3,false),"-")</f>
        <v>-</v>
      </c>
      <c r="D25" s="25" t="str">
        <f>IFERROR(VLOOKUP($A25,ContactDetails!$A$4:$L$106,4,false),"-")</f>
        <v>-</v>
      </c>
      <c r="E25" s="26" t="str">
        <f>IFERROR(HYPERLINK("mailto:"&amp;VLOOKUP($A25,ContactDetails!$A$4:$L$106,5,false),VLOOKUP($A25,ContactDetails!$A$4:$L$106,5,false)),"-")</f>
        <v>-</v>
      </c>
      <c r="F25" s="29"/>
      <c r="G25" s="29"/>
      <c r="H25" s="30"/>
      <c r="I25" s="10"/>
      <c r="J25" s="10"/>
      <c r="K25" s="22"/>
    </row>
    <row r="26" ht="15.0" customHeight="1">
      <c r="A26" s="31"/>
      <c r="B26" s="24" t="str">
        <f>IFERROR(VLOOKUP(A26,ContactDetails!$A$4:$L$106,2,false),"-")</f>
        <v>-</v>
      </c>
      <c r="C26" s="25" t="str">
        <f>IFERROR(VLOOKUP($A26,ContactDetails!$A$4:$L$106,3,false),"-")</f>
        <v>-</v>
      </c>
      <c r="D26" s="25" t="str">
        <f>IFERROR(VLOOKUP($A26,ContactDetails!$A$4:$L$106,4,false),"-")</f>
        <v>-</v>
      </c>
      <c r="E26" s="26" t="str">
        <f>IFERROR(HYPERLINK("mailto:"&amp;VLOOKUP($A26,ContactDetails!$A$4:$L$106,5,false),VLOOKUP($A26,ContactDetails!$A$4:$L$106,5,false)),"-")</f>
        <v>-</v>
      </c>
      <c r="F26" s="29"/>
      <c r="G26" s="29"/>
      <c r="H26" s="30"/>
      <c r="I26" s="10"/>
      <c r="J26" s="10"/>
      <c r="K26" s="22"/>
    </row>
    <row r="27" ht="15.0" customHeight="1">
      <c r="A27" s="31"/>
      <c r="B27" s="24" t="str">
        <f>IFERROR(VLOOKUP(A27,ContactDetails!$A$4:$L$106,2,false),"-")</f>
        <v>-</v>
      </c>
      <c r="C27" s="25" t="str">
        <f>IFERROR(VLOOKUP($A27,ContactDetails!$A$4:$L$106,3,false),"-")</f>
        <v>-</v>
      </c>
      <c r="D27" s="25" t="str">
        <f>IFERROR(VLOOKUP($A27,ContactDetails!$A$4:$L$106,4,false),"-")</f>
        <v>-</v>
      </c>
      <c r="E27" s="26" t="str">
        <f>IFERROR(HYPERLINK("mailto:"&amp;VLOOKUP($A27,ContactDetails!$A$4:$L$106,5,false),VLOOKUP($A27,ContactDetails!$A$4:$L$106,5,false)),"-")</f>
        <v>-</v>
      </c>
      <c r="F27" s="29"/>
      <c r="G27" s="29"/>
      <c r="H27" s="30"/>
      <c r="I27" s="10"/>
      <c r="J27" s="10"/>
      <c r="K27" s="22"/>
    </row>
    <row r="28" ht="15.0" customHeight="1">
      <c r="A28" s="31"/>
      <c r="B28" s="24" t="str">
        <f>IFERROR(VLOOKUP(A28,ContactDetails!$A$4:$L$106,2,false),"-")</f>
        <v>-</v>
      </c>
      <c r="C28" s="25" t="str">
        <f>IFERROR(VLOOKUP($A28,ContactDetails!$A$4:$L$106,3,false),"-")</f>
        <v>-</v>
      </c>
      <c r="D28" s="25" t="str">
        <f>IFERROR(VLOOKUP($A28,ContactDetails!$A$4:$L$106,4,false),"-")</f>
        <v>-</v>
      </c>
      <c r="E28" s="26" t="str">
        <f>IFERROR(HYPERLINK("mailto:"&amp;VLOOKUP($A28,ContactDetails!$A$4:$L$106,5,false),VLOOKUP($A28,ContactDetails!$A$4:$L$106,5,false)),"-")</f>
        <v>-</v>
      </c>
      <c r="F28" s="29"/>
      <c r="G28" s="29"/>
      <c r="H28" s="30"/>
      <c r="I28" s="10"/>
      <c r="J28" s="10"/>
      <c r="K28" s="22"/>
    </row>
    <row r="29" ht="15.0" customHeight="1">
      <c r="A29" s="31"/>
      <c r="B29" s="24" t="str">
        <f>IFERROR(VLOOKUP(A29,ContactDetails!$A$4:$L$106,2,false),"-")</f>
        <v>-</v>
      </c>
      <c r="C29" s="25" t="str">
        <f>IFERROR(VLOOKUP($A29,ContactDetails!$A$4:$L$106,3,false),"-")</f>
        <v>-</v>
      </c>
      <c r="D29" s="25" t="str">
        <f>IFERROR(VLOOKUP($A29,ContactDetails!$A$4:$L$106,4,false),"-")</f>
        <v>-</v>
      </c>
      <c r="E29" s="26" t="str">
        <f>IFERROR(HYPERLINK("mailto:"&amp;VLOOKUP($A29,ContactDetails!$A$4:$L$106,5,false),VLOOKUP($A29,ContactDetails!$A$4:$L$106,5,false)),"-")</f>
        <v>-</v>
      </c>
      <c r="F29" s="29"/>
      <c r="G29" s="29"/>
      <c r="H29" s="30"/>
      <c r="I29" s="10"/>
      <c r="J29" s="10"/>
      <c r="K29" s="22"/>
    </row>
    <row r="30" ht="15.0" customHeight="1">
      <c r="A30" s="31"/>
      <c r="B30" s="24" t="str">
        <f>IFERROR(VLOOKUP(A30,ContactDetails!$A$4:$L$106,2,false),"-")</f>
        <v>-</v>
      </c>
      <c r="C30" s="25" t="str">
        <f>IFERROR(VLOOKUP($A30,ContactDetails!$A$4:$L$106,3,false),"-")</f>
        <v>-</v>
      </c>
      <c r="D30" s="25" t="str">
        <f>IFERROR(VLOOKUP($A30,ContactDetails!$A$4:$L$106,4,false),"-")</f>
        <v>-</v>
      </c>
      <c r="E30" s="26" t="str">
        <f>IFERROR(HYPERLINK("mailto:"&amp;VLOOKUP($A30,ContactDetails!$A$4:$L$106,5,false),VLOOKUP($A30,ContactDetails!$A$4:$L$106,5,false)),"-")</f>
        <v>-</v>
      </c>
      <c r="F30" s="29"/>
      <c r="G30" s="29"/>
      <c r="H30" s="30"/>
      <c r="I30" s="10"/>
      <c r="J30" s="10"/>
      <c r="K30" s="22"/>
    </row>
    <row r="31" ht="15.0" customHeight="1">
      <c r="A31" s="31"/>
      <c r="B31" s="24" t="str">
        <f>IFERROR(VLOOKUP(A31,ContactDetails!$A$4:$L$106,2,false),"-")</f>
        <v>-</v>
      </c>
      <c r="C31" s="25" t="str">
        <f>IFERROR(VLOOKUP($A31,ContactDetails!$A$4:$L$106,3,false),"-")</f>
        <v>-</v>
      </c>
      <c r="D31" s="25" t="str">
        <f>IFERROR(VLOOKUP($A31,ContactDetails!$A$4:$L$106,4,false),"-")</f>
        <v>-</v>
      </c>
      <c r="E31" s="26" t="str">
        <f>IFERROR(HYPERLINK("mailto:"&amp;VLOOKUP($A31,ContactDetails!$A$4:$L$106,5,false),VLOOKUP($A31,ContactDetails!$A$4:$L$106,5,false)),"-")</f>
        <v>-</v>
      </c>
      <c r="F31" s="29"/>
      <c r="G31" s="29"/>
      <c r="H31" s="30"/>
      <c r="I31" s="10"/>
      <c r="J31" s="10"/>
      <c r="K31" s="22"/>
    </row>
    <row r="32" ht="15.0" customHeight="1">
      <c r="A32" s="32"/>
      <c r="B32" s="32"/>
      <c r="C32" s="33"/>
      <c r="D32" s="33"/>
      <c r="E32" s="34"/>
      <c r="F32" s="34"/>
      <c r="G32" s="34"/>
      <c r="H32" s="34"/>
      <c r="I32" s="33"/>
      <c r="J32" s="33"/>
      <c r="K32" s="22"/>
    </row>
    <row r="33" ht="15.0" customHeight="1">
      <c r="A33" s="35" t="s">
        <v>32</v>
      </c>
      <c r="B33" s="2"/>
      <c r="C33" s="2"/>
      <c r="D33" s="2"/>
      <c r="E33" s="2"/>
      <c r="F33" s="2"/>
      <c r="G33" s="2"/>
      <c r="H33" s="2"/>
      <c r="I33" s="19"/>
      <c r="J33" s="19" t="s">
        <v>22</v>
      </c>
      <c r="K33" s="2"/>
    </row>
    <row r="34" ht="15.0" customHeight="1">
      <c r="A34" s="2"/>
      <c r="B34" s="2"/>
      <c r="C34" s="2"/>
      <c r="D34" s="2"/>
      <c r="E34" s="2"/>
      <c r="F34" s="2"/>
      <c r="G34" s="2"/>
      <c r="H34" s="2"/>
      <c r="I34" s="19"/>
      <c r="J34" s="19"/>
      <c r="K34" s="2"/>
    </row>
    <row r="35" ht="15.0" customHeight="1">
      <c r="A35" s="36" t="s">
        <v>33</v>
      </c>
      <c r="B35" s="2"/>
      <c r="C35" s="2"/>
      <c r="D35" s="2"/>
      <c r="E35" s="2"/>
      <c r="F35" s="2"/>
      <c r="G35" s="2"/>
      <c r="H35" s="2"/>
      <c r="I35" s="19"/>
      <c r="J35" s="19"/>
      <c r="K35" s="2"/>
    </row>
    <row r="36" ht="15.0" customHeight="1">
      <c r="A36" s="37" t="s">
        <v>34</v>
      </c>
      <c r="C36" s="38"/>
      <c r="D36" s="37" t="s">
        <v>35</v>
      </c>
      <c r="F36" s="2"/>
      <c r="G36" s="2"/>
      <c r="H36" s="2"/>
      <c r="I36" s="19"/>
      <c r="J36" s="19"/>
      <c r="K36" s="2"/>
    </row>
    <row r="37" ht="15.0" customHeight="1">
      <c r="A37" s="39">
        <v>2.0</v>
      </c>
      <c r="C37" s="38"/>
      <c r="D37" s="39">
        <v>10.0</v>
      </c>
      <c r="F37" s="2"/>
      <c r="G37" s="2"/>
      <c r="H37" s="2"/>
      <c r="I37" s="19"/>
      <c r="J37" s="19"/>
      <c r="K37" s="2"/>
    </row>
    <row r="38" ht="15.0" customHeight="1">
      <c r="A38" s="40">
        <v>5.0</v>
      </c>
      <c r="C38" s="38"/>
      <c r="D38" s="40">
        <v>5.0</v>
      </c>
      <c r="F38" s="2"/>
      <c r="G38" s="2"/>
      <c r="H38" s="2"/>
      <c r="I38" s="19"/>
      <c r="J38" s="19"/>
      <c r="K38" s="2"/>
    </row>
    <row r="39" ht="15.0" customHeight="1">
      <c r="A39" s="41" t="str">
        <f>"&gt; "&amp;A38</f>
        <v>&gt; 5</v>
      </c>
      <c r="C39" s="38"/>
      <c r="D39" s="41" t="str">
        <f>"&lt; "&amp;D38</f>
        <v>&lt; 5</v>
      </c>
      <c r="F39" s="2"/>
      <c r="G39" s="2"/>
      <c r="H39" s="2"/>
      <c r="I39" s="19"/>
      <c r="J39" s="19"/>
      <c r="K39" s="2"/>
    </row>
    <row r="40" ht="15.0" customHeight="1">
      <c r="A40" s="2"/>
      <c r="B40" s="2"/>
      <c r="C40" s="2"/>
      <c r="D40" s="2"/>
      <c r="E40" s="2"/>
      <c r="F40" s="2"/>
      <c r="G40" s="2"/>
      <c r="H40" s="2"/>
      <c r="I40" s="19"/>
      <c r="J40" s="19"/>
      <c r="K40" s="2"/>
    </row>
    <row r="41" ht="15.0" customHeight="1">
      <c r="A41" s="2"/>
      <c r="B41" s="2"/>
      <c r="C41" s="2"/>
      <c r="D41" s="2"/>
      <c r="E41" s="2"/>
      <c r="F41" s="2"/>
      <c r="G41" s="2"/>
      <c r="H41" s="2"/>
      <c r="I41" s="19"/>
      <c r="J41" s="19"/>
      <c r="K41" s="2"/>
    </row>
    <row r="42" ht="15.0" customHeight="1">
      <c r="A42" s="2"/>
      <c r="B42" s="2"/>
      <c r="C42" s="2"/>
      <c r="D42" s="2"/>
      <c r="E42" s="2"/>
      <c r="F42" s="2"/>
      <c r="G42" s="2"/>
      <c r="H42" s="2"/>
      <c r="I42" s="19"/>
      <c r="J42" s="19"/>
      <c r="K42" s="2"/>
    </row>
    <row r="43" ht="15.0" customHeight="1">
      <c r="A43" s="2"/>
      <c r="B43" s="2"/>
      <c r="C43" s="2"/>
      <c r="D43" s="2"/>
      <c r="E43" s="2"/>
      <c r="F43" s="2"/>
      <c r="G43" s="2"/>
      <c r="H43" s="2"/>
      <c r="I43" s="19"/>
      <c r="J43" s="19"/>
      <c r="K43" s="2"/>
    </row>
  </sheetData>
  <autoFilter ref="$A$4:$J$33"/>
  <mergeCells count="8">
    <mergeCell ref="A36:B36"/>
    <mergeCell ref="D36:E36"/>
    <mergeCell ref="A37:B37"/>
    <mergeCell ref="D37:E37"/>
    <mergeCell ref="A38:B38"/>
    <mergeCell ref="D38:E38"/>
    <mergeCell ref="A39:B39"/>
    <mergeCell ref="D39:E39"/>
  </mergeCells>
  <conditionalFormatting sqref="G5:G32">
    <cfRule type="expression" dxfId="0" priority="1">
      <formula>(G5-TODAY())&gt;=$D$37</formula>
    </cfRule>
  </conditionalFormatting>
  <conditionalFormatting sqref="G5:G32">
    <cfRule type="expression" dxfId="1" priority="2">
      <formula>(G5-TODAY())&gt;=$D$38</formula>
    </cfRule>
  </conditionalFormatting>
  <conditionalFormatting sqref="G5:G32">
    <cfRule type="expression" dxfId="2" priority="3">
      <formula>NOT(ISBLANK(G5))</formula>
    </cfRule>
  </conditionalFormatting>
  <conditionalFormatting sqref="F5:F32">
    <cfRule type="expression" dxfId="0" priority="4">
      <formula>AND(NOT(ISBLANK(F5)),(TODAY()-F5)&lt;=$A$37)</formula>
    </cfRule>
  </conditionalFormatting>
  <conditionalFormatting sqref="F5:F32">
    <cfRule type="expression" dxfId="1" priority="5">
      <formula>(TODAY()-F5)&lt;=$A$38</formula>
    </cfRule>
  </conditionalFormatting>
  <conditionalFormatting sqref="F5:F32">
    <cfRule type="expression" dxfId="2" priority="6">
      <formula>NOT(ISBLANK(F5))</formula>
    </cfRule>
  </conditionalFormatting>
  <conditionalFormatting sqref="D4">
    <cfRule type="containsText" dxfId="3" priority="7" operator="containsText" text="Vertex42">
      <formula>NOT(ISERROR(SEARCH(("Vertex42"),(D4))))</formula>
    </cfRule>
  </conditionalFormatting>
  <conditionalFormatting sqref="H5:H32">
    <cfRule type="containsText" dxfId="4" priority="8" operator="containsText" text="Cold">
      <formula>NOT(ISERROR(SEARCH(("Cold"),(H5))))</formula>
    </cfRule>
  </conditionalFormatting>
  <conditionalFormatting sqref="H5:H32">
    <cfRule type="containsText" dxfId="5" priority="9" operator="containsText" text="Warm">
      <formula>NOT(ISERROR(SEARCH(("Warm"),(H5))))</formula>
    </cfRule>
  </conditionalFormatting>
  <conditionalFormatting sqref="H5:H32">
    <cfRule type="containsText" dxfId="6" priority="10" operator="containsText" text="Hot">
      <formula>NOT(ISERROR(SEARCH(("Hot"),(H5))))</formula>
    </cfRule>
  </conditionalFormatting>
  <dataValidations>
    <dataValidation type="list" allowBlank="1" showErrorMessage="1" sqref="H5:H32">
      <formula1>lead_status</formula1>
    </dataValidation>
    <dataValidation type="list" allowBlank="1" sqref="I5:I32">
      <formula1>team_names</formula1>
    </dataValidation>
    <dataValidation type="list" allowBlank="1" sqref="A5:A32">
      <formula1>Customers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7.29" defaultRowHeight="15.75"/>
  <cols>
    <col customWidth="1" min="1" max="1" width="13.29"/>
    <col customWidth="1" min="2" max="2" width="18.29"/>
    <col customWidth="1" min="3" max="3" width="19.29"/>
    <col customWidth="1" min="4" max="4" width="12.71"/>
    <col customWidth="1" min="5" max="5" width="12.43"/>
    <col customWidth="1" min="6" max="6" width="78.14"/>
    <col customWidth="1" min="7" max="7" width="6.14"/>
  </cols>
  <sheetData>
    <row r="1" ht="27.75" customHeight="1">
      <c r="A1" s="1" t="s">
        <v>36</v>
      </c>
      <c r="B1" s="2"/>
      <c r="C1" s="2"/>
      <c r="D1" s="2"/>
      <c r="E1" s="2"/>
      <c r="F1" s="2"/>
      <c r="G1" s="2"/>
    </row>
    <row r="2" ht="18.0" customHeight="1">
      <c r="A2" s="4" t="s">
        <v>2</v>
      </c>
      <c r="B2" s="2"/>
      <c r="C2" s="2"/>
      <c r="D2" s="2"/>
      <c r="E2" s="2"/>
      <c r="F2" s="2"/>
    </row>
    <row r="3" ht="18.0" customHeight="1">
      <c r="A3" s="21"/>
      <c r="B3" s="2"/>
      <c r="C3" s="2"/>
      <c r="D3" s="2"/>
      <c r="E3" s="6"/>
      <c r="F3" s="6"/>
    </row>
    <row r="4" ht="33.0" customHeight="1">
      <c r="A4" s="7" t="s">
        <v>37</v>
      </c>
      <c r="B4" s="7" t="s">
        <v>38</v>
      </c>
      <c r="C4" s="7" t="s">
        <v>39</v>
      </c>
      <c r="D4" s="7" t="s">
        <v>40</v>
      </c>
      <c r="E4" s="8" t="s">
        <v>41</v>
      </c>
      <c r="F4" s="7" t="s">
        <v>14</v>
      </c>
      <c r="G4" s="9"/>
    </row>
    <row r="5">
      <c r="A5" s="27">
        <v>44562.0</v>
      </c>
      <c r="B5" s="13" t="s">
        <v>42</v>
      </c>
      <c r="C5" s="42" t="s">
        <v>43</v>
      </c>
      <c r="D5" s="13" t="s">
        <v>25</v>
      </c>
      <c r="E5" s="13" t="s">
        <v>31</v>
      </c>
      <c r="F5" s="43" t="s">
        <v>44</v>
      </c>
      <c r="G5" s="9"/>
    </row>
    <row r="6">
      <c r="A6" s="27"/>
      <c r="B6" s="13">
        <v>2.0</v>
      </c>
      <c r="C6" s="44"/>
      <c r="D6" s="10"/>
      <c r="E6" s="13"/>
      <c r="F6" s="43"/>
      <c r="G6" s="9"/>
    </row>
    <row r="7">
      <c r="A7" s="27"/>
      <c r="B7" s="13"/>
      <c r="C7" s="44"/>
      <c r="D7" s="10"/>
      <c r="E7" s="10"/>
      <c r="F7" s="45"/>
      <c r="G7" s="9"/>
    </row>
    <row r="8">
      <c r="A8" s="29"/>
      <c r="B8" s="10"/>
      <c r="C8" s="44"/>
      <c r="D8" s="10"/>
      <c r="E8" s="10"/>
      <c r="F8" s="43"/>
      <c r="G8" s="9"/>
    </row>
    <row r="9">
      <c r="A9" s="29"/>
      <c r="B9" s="10"/>
      <c r="C9" s="44"/>
      <c r="D9" s="10"/>
      <c r="E9" s="10"/>
      <c r="F9" s="43"/>
      <c r="G9" s="9"/>
    </row>
    <row r="10">
      <c r="A10" s="29"/>
      <c r="B10" s="10"/>
      <c r="C10" s="44"/>
      <c r="D10" s="10"/>
      <c r="E10" s="10"/>
      <c r="F10" s="43"/>
      <c r="G10" s="9"/>
    </row>
    <row r="11">
      <c r="A11" s="29"/>
      <c r="B11" s="10"/>
      <c r="C11" s="44"/>
      <c r="D11" s="10"/>
      <c r="E11" s="10"/>
      <c r="F11" s="43"/>
      <c r="G11" s="9"/>
    </row>
    <row r="12">
      <c r="A12" s="29"/>
      <c r="B12" s="10"/>
      <c r="C12" s="44"/>
      <c r="D12" s="10"/>
      <c r="E12" s="10"/>
      <c r="F12" s="43"/>
      <c r="G12" s="9"/>
    </row>
    <row r="13">
      <c r="A13" s="29"/>
      <c r="B13" s="10"/>
      <c r="C13" s="44"/>
      <c r="D13" s="10"/>
      <c r="E13" s="10"/>
      <c r="F13" s="43"/>
      <c r="G13" s="9"/>
    </row>
    <row r="14">
      <c r="A14" s="29"/>
      <c r="B14" s="10"/>
      <c r="C14" s="44"/>
      <c r="D14" s="10"/>
      <c r="E14" s="10"/>
      <c r="F14" s="43"/>
      <c r="G14" s="9"/>
    </row>
    <row r="15">
      <c r="A15" s="29"/>
      <c r="B15" s="10"/>
      <c r="C15" s="44"/>
      <c r="D15" s="10"/>
      <c r="E15" s="10"/>
      <c r="F15" s="43"/>
      <c r="G15" s="9"/>
    </row>
    <row r="16">
      <c r="A16" s="29"/>
      <c r="B16" s="10"/>
      <c r="C16" s="44"/>
      <c r="D16" s="10"/>
      <c r="E16" s="10"/>
      <c r="F16" s="43"/>
      <c r="G16" s="9"/>
    </row>
    <row r="17">
      <c r="A17" s="29"/>
      <c r="B17" s="10"/>
      <c r="C17" s="44"/>
      <c r="D17" s="10"/>
      <c r="E17" s="10"/>
      <c r="F17" s="43"/>
      <c r="G17" s="9"/>
    </row>
    <row r="18">
      <c r="A18" s="29"/>
      <c r="B18" s="10"/>
      <c r="C18" s="44"/>
      <c r="D18" s="10"/>
      <c r="E18" s="10"/>
      <c r="F18" s="43"/>
      <c r="G18" s="9"/>
    </row>
    <row r="19">
      <c r="A19" s="29"/>
      <c r="B19" s="10"/>
      <c r="C19" s="44"/>
      <c r="D19" s="10"/>
      <c r="E19" s="10"/>
      <c r="F19" s="43"/>
      <c r="G19" s="9"/>
    </row>
    <row r="20">
      <c r="A20" s="29"/>
      <c r="B20" s="10"/>
      <c r="C20" s="44"/>
      <c r="D20" s="10"/>
      <c r="E20" s="10"/>
      <c r="F20" s="43"/>
      <c r="G20" s="9"/>
    </row>
    <row r="21">
      <c r="A21" s="29"/>
      <c r="B21" s="10"/>
      <c r="C21" s="44"/>
      <c r="D21" s="10"/>
      <c r="E21" s="10"/>
      <c r="F21" s="43"/>
      <c r="G21" s="9"/>
    </row>
    <row r="22">
      <c r="A22" s="29"/>
      <c r="B22" s="10"/>
      <c r="C22" s="44"/>
      <c r="D22" s="10"/>
      <c r="E22" s="10"/>
      <c r="F22" s="43"/>
      <c r="G22" s="9"/>
    </row>
    <row r="23">
      <c r="A23" s="29"/>
      <c r="B23" s="10"/>
      <c r="C23" s="44"/>
      <c r="D23" s="10"/>
      <c r="E23" s="10"/>
      <c r="F23" s="43"/>
      <c r="G23" s="9"/>
    </row>
    <row r="24">
      <c r="A24" s="29"/>
      <c r="B24" s="10"/>
      <c r="C24" s="44"/>
      <c r="D24" s="10"/>
      <c r="E24" s="10"/>
      <c r="F24" s="43"/>
      <c r="G24" s="9"/>
    </row>
    <row r="25">
      <c r="A25" s="29"/>
      <c r="B25" s="10"/>
      <c r="C25" s="44"/>
      <c r="D25" s="10"/>
      <c r="E25" s="10"/>
      <c r="F25" s="43"/>
      <c r="G25" s="9"/>
    </row>
    <row r="26">
      <c r="A26" s="29"/>
      <c r="B26" s="10"/>
      <c r="C26" s="44"/>
      <c r="D26" s="10"/>
      <c r="E26" s="10"/>
      <c r="F26" s="43"/>
      <c r="G26" s="9"/>
    </row>
    <row r="27">
      <c r="A27" s="29"/>
      <c r="B27" s="10"/>
      <c r="C27" s="44"/>
      <c r="D27" s="10"/>
      <c r="E27" s="10"/>
      <c r="F27" s="43"/>
      <c r="G27" s="9"/>
    </row>
    <row r="28">
      <c r="A28" s="29"/>
      <c r="B28" s="10"/>
      <c r="C28" s="44"/>
      <c r="D28" s="10"/>
      <c r="E28" s="10"/>
      <c r="F28" s="43"/>
      <c r="G28" s="9"/>
    </row>
    <row r="29">
      <c r="A29" s="29"/>
      <c r="B29" s="10"/>
      <c r="C29" s="44"/>
      <c r="D29" s="10"/>
      <c r="E29" s="10"/>
      <c r="F29" s="43"/>
      <c r="G29" s="9"/>
    </row>
    <row r="30">
      <c r="A30" s="29"/>
      <c r="B30" s="10"/>
      <c r="C30" s="44"/>
      <c r="D30" s="10"/>
      <c r="E30" s="10"/>
      <c r="F30" s="43"/>
      <c r="G30" s="9"/>
    </row>
    <row r="31">
      <c r="A31" s="29"/>
      <c r="B31" s="10"/>
      <c r="C31" s="44"/>
      <c r="D31" s="10"/>
      <c r="E31" s="10"/>
      <c r="F31" s="43"/>
      <c r="G31" s="9"/>
    </row>
    <row r="32">
      <c r="A32" s="29"/>
      <c r="B32" s="10"/>
      <c r="C32" s="44"/>
      <c r="D32" s="10"/>
      <c r="E32" s="10"/>
      <c r="F32" s="43"/>
      <c r="G32" s="9"/>
    </row>
    <row r="33">
      <c r="A33" s="29"/>
      <c r="B33" s="10"/>
      <c r="C33" s="44"/>
      <c r="D33" s="10"/>
      <c r="E33" s="10"/>
      <c r="F33" s="43"/>
      <c r="G33" s="9"/>
    </row>
    <row r="34">
      <c r="A34" s="29"/>
      <c r="B34" s="10"/>
      <c r="C34" s="44"/>
      <c r="D34" s="10"/>
      <c r="E34" s="10"/>
      <c r="F34" s="43"/>
      <c r="G34" s="9"/>
    </row>
    <row r="35">
      <c r="A35" s="29"/>
      <c r="B35" s="10"/>
      <c r="C35" s="44"/>
      <c r="D35" s="10"/>
      <c r="E35" s="10"/>
      <c r="F35" s="43"/>
      <c r="G35" s="9"/>
    </row>
    <row r="36">
      <c r="A36" s="29"/>
      <c r="B36" s="10"/>
      <c r="C36" s="44"/>
      <c r="D36" s="10"/>
      <c r="E36" s="10"/>
      <c r="F36" s="43"/>
      <c r="G36" s="9"/>
    </row>
    <row r="37">
      <c r="A37" s="29"/>
      <c r="B37" s="10"/>
      <c r="C37" s="44"/>
      <c r="D37" s="10"/>
      <c r="E37" s="10"/>
      <c r="F37" s="43"/>
      <c r="G37" s="9"/>
    </row>
    <row r="38">
      <c r="A38" s="29"/>
      <c r="B38" s="10"/>
      <c r="C38" s="44"/>
      <c r="D38" s="10"/>
      <c r="E38" s="10"/>
      <c r="F38" s="43"/>
      <c r="G38" s="9"/>
    </row>
    <row r="39">
      <c r="A39" s="29"/>
      <c r="B39" s="10"/>
      <c r="C39" s="44"/>
      <c r="D39" s="10"/>
      <c r="E39" s="10"/>
      <c r="F39" s="43"/>
      <c r="G39" s="9"/>
    </row>
    <row r="40">
      <c r="A40" s="29"/>
      <c r="B40" s="10"/>
      <c r="C40" s="44"/>
      <c r="D40" s="10"/>
      <c r="E40" s="10"/>
      <c r="F40" s="43"/>
      <c r="G40" s="9"/>
    </row>
    <row r="41">
      <c r="A41" s="29"/>
      <c r="B41" s="10"/>
      <c r="C41" s="44"/>
      <c r="D41" s="10"/>
      <c r="E41" s="10"/>
      <c r="F41" s="43"/>
      <c r="G41" s="9"/>
    </row>
    <row r="42">
      <c r="A42" s="29"/>
      <c r="B42" s="10"/>
      <c r="C42" s="44"/>
      <c r="D42" s="10"/>
      <c r="E42" s="10"/>
      <c r="F42" s="43"/>
      <c r="G42" s="9"/>
    </row>
    <row r="43">
      <c r="A43" s="29"/>
      <c r="B43" s="10"/>
      <c r="C43" s="44"/>
      <c r="D43" s="10"/>
      <c r="E43" s="10"/>
      <c r="F43" s="43"/>
      <c r="G43" s="9"/>
    </row>
    <row r="44">
      <c r="A44" s="29"/>
      <c r="B44" s="10"/>
      <c r="C44" s="44"/>
      <c r="D44" s="10"/>
      <c r="E44" s="10"/>
      <c r="F44" s="43"/>
      <c r="G44" s="9"/>
    </row>
    <row r="45">
      <c r="A45" s="29"/>
      <c r="B45" s="10"/>
      <c r="C45" s="44"/>
      <c r="D45" s="10"/>
      <c r="E45" s="10"/>
      <c r="F45" s="43"/>
      <c r="G45" s="9"/>
    </row>
    <row r="46">
      <c r="A46" s="29"/>
      <c r="B46" s="10"/>
      <c r="C46" s="44"/>
      <c r="D46" s="10"/>
      <c r="E46" s="10"/>
      <c r="F46" s="43"/>
      <c r="G46" s="9"/>
    </row>
    <row r="47">
      <c r="A47" s="29"/>
      <c r="B47" s="10"/>
      <c r="C47" s="44"/>
      <c r="D47" s="10"/>
      <c r="E47" s="10"/>
      <c r="F47" s="43"/>
      <c r="G47" s="9"/>
    </row>
    <row r="48">
      <c r="A48" s="29"/>
      <c r="B48" s="10"/>
      <c r="C48" s="44"/>
      <c r="D48" s="10"/>
      <c r="E48" s="10"/>
      <c r="F48" s="43"/>
      <c r="G48" s="9"/>
    </row>
    <row r="49">
      <c r="A49" s="29"/>
      <c r="B49" s="10"/>
      <c r="C49" s="44"/>
      <c r="D49" s="10"/>
      <c r="E49" s="10"/>
      <c r="F49" s="43"/>
      <c r="G49" s="9"/>
    </row>
    <row r="50">
      <c r="A50" s="29"/>
      <c r="B50" s="10"/>
      <c r="C50" s="44"/>
      <c r="D50" s="10"/>
      <c r="E50" s="10"/>
      <c r="F50" s="43"/>
      <c r="G50" s="9"/>
    </row>
    <row r="51">
      <c r="A51" s="29"/>
      <c r="B51" s="10"/>
      <c r="C51" s="44"/>
      <c r="D51" s="10"/>
      <c r="E51" s="10"/>
      <c r="F51" s="43"/>
      <c r="G51" s="9"/>
    </row>
    <row r="52">
      <c r="A52" s="29"/>
      <c r="B52" s="10"/>
      <c r="C52" s="44"/>
      <c r="D52" s="10"/>
      <c r="E52" s="10"/>
      <c r="F52" s="43"/>
      <c r="G52" s="9"/>
    </row>
    <row r="53">
      <c r="A53" s="29"/>
      <c r="B53" s="10"/>
      <c r="C53" s="44"/>
      <c r="D53" s="10"/>
      <c r="E53" s="10"/>
      <c r="F53" s="43"/>
      <c r="G53" s="9"/>
    </row>
    <row r="54">
      <c r="A54" s="29"/>
      <c r="B54" s="10"/>
      <c r="C54" s="44"/>
      <c r="D54" s="10"/>
      <c r="E54" s="10"/>
      <c r="F54" s="43"/>
      <c r="G54" s="9"/>
    </row>
    <row r="55">
      <c r="A55" s="29"/>
      <c r="B55" s="10"/>
      <c r="C55" s="44"/>
      <c r="D55" s="10"/>
      <c r="E55" s="10"/>
      <c r="F55" s="43"/>
      <c r="G55" s="9"/>
    </row>
    <row r="56">
      <c r="A56" s="29"/>
      <c r="B56" s="10"/>
      <c r="C56" s="44"/>
      <c r="D56" s="10"/>
      <c r="E56" s="10"/>
      <c r="F56" s="43"/>
      <c r="G56" s="9"/>
    </row>
    <row r="57">
      <c r="A57" s="29"/>
      <c r="B57" s="10"/>
      <c r="C57" s="44"/>
      <c r="D57" s="10"/>
      <c r="E57" s="10"/>
      <c r="F57" s="43"/>
      <c r="G57" s="9"/>
    </row>
    <row r="58">
      <c r="A58" s="29"/>
      <c r="B58" s="10"/>
      <c r="C58" s="44"/>
      <c r="D58" s="10"/>
      <c r="E58" s="10"/>
      <c r="F58" s="43"/>
      <c r="G58" s="9"/>
    </row>
    <row r="59">
      <c r="A59" s="29"/>
      <c r="B59" s="10"/>
      <c r="C59" s="44"/>
      <c r="D59" s="10"/>
      <c r="E59" s="10"/>
      <c r="F59" s="43"/>
      <c r="G59" s="9"/>
    </row>
    <row r="60">
      <c r="A60" s="29"/>
      <c r="B60" s="10"/>
      <c r="C60" s="44"/>
      <c r="D60" s="10"/>
      <c r="E60" s="10"/>
      <c r="F60" s="43"/>
      <c r="G60" s="9"/>
    </row>
    <row r="61">
      <c r="A61" s="29"/>
      <c r="B61" s="10"/>
      <c r="C61" s="44"/>
      <c r="D61" s="10"/>
      <c r="E61" s="10"/>
      <c r="F61" s="43"/>
      <c r="G61" s="9"/>
    </row>
    <row r="62">
      <c r="A62" s="29"/>
      <c r="B62" s="10"/>
      <c r="C62" s="44"/>
      <c r="D62" s="10"/>
      <c r="E62" s="10"/>
      <c r="F62" s="43"/>
      <c r="G62" s="9"/>
    </row>
    <row r="63">
      <c r="A63" s="29"/>
      <c r="B63" s="10"/>
      <c r="C63" s="44"/>
      <c r="D63" s="10"/>
      <c r="E63" s="10"/>
      <c r="F63" s="43"/>
      <c r="G63" s="9"/>
    </row>
    <row r="64">
      <c r="A64" s="29"/>
      <c r="B64" s="10"/>
      <c r="C64" s="44"/>
      <c r="D64" s="10"/>
      <c r="E64" s="10"/>
      <c r="F64" s="43"/>
      <c r="G64" s="9"/>
    </row>
    <row r="65">
      <c r="A65" s="29"/>
      <c r="B65" s="10"/>
      <c r="C65" s="44"/>
      <c r="D65" s="10"/>
      <c r="E65" s="10"/>
      <c r="F65" s="43"/>
      <c r="G65" s="9"/>
    </row>
    <row r="66">
      <c r="A66" s="29"/>
      <c r="B66" s="10"/>
      <c r="C66" s="44"/>
      <c r="D66" s="10"/>
      <c r="E66" s="10"/>
      <c r="F66" s="43"/>
      <c r="G66" s="9"/>
    </row>
    <row r="67">
      <c r="A67" s="29"/>
      <c r="B67" s="10"/>
      <c r="C67" s="44"/>
      <c r="D67" s="10"/>
      <c r="E67" s="10"/>
      <c r="F67" s="43"/>
      <c r="G67" s="9"/>
    </row>
    <row r="68">
      <c r="A68" s="29"/>
      <c r="B68" s="10"/>
      <c r="C68" s="44"/>
      <c r="D68" s="10"/>
      <c r="E68" s="10"/>
      <c r="F68" s="43"/>
      <c r="G68" s="9"/>
    </row>
    <row r="69">
      <c r="A69" s="29"/>
      <c r="B69" s="10"/>
      <c r="C69" s="44"/>
      <c r="D69" s="10"/>
      <c r="E69" s="10"/>
      <c r="F69" s="43"/>
      <c r="G69" s="9"/>
    </row>
    <row r="70">
      <c r="A70" s="29"/>
      <c r="B70" s="10"/>
      <c r="C70" s="44"/>
      <c r="D70" s="10"/>
      <c r="E70" s="10"/>
      <c r="F70" s="43"/>
      <c r="G70" s="9"/>
    </row>
    <row r="71">
      <c r="A71" s="29"/>
      <c r="B71" s="10"/>
      <c r="C71" s="44"/>
      <c r="D71" s="10"/>
      <c r="E71" s="10"/>
      <c r="F71" s="43"/>
      <c r="G71" s="9"/>
    </row>
    <row r="72">
      <c r="A72" s="29"/>
      <c r="B72" s="10"/>
      <c r="C72" s="44"/>
      <c r="D72" s="10"/>
      <c r="E72" s="10"/>
      <c r="F72" s="43"/>
      <c r="G72" s="9"/>
    </row>
    <row r="73">
      <c r="A73" s="29"/>
      <c r="B73" s="10"/>
      <c r="C73" s="44"/>
      <c r="D73" s="10"/>
      <c r="E73" s="10"/>
      <c r="F73" s="43"/>
      <c r="G73" s="9"/>
    </row>
    <row r="74">
      <c r="A74" s="29"/>
      <c r="B74" s="10"/>
      <c r="C74" s="44"/>
      <c r="D74" s="10"/>
      <c r="E74" s="10"/>
      <c r="F74" s="43"/>
      <c r="G74" s="9"/>
    </row>
    <row r="75">
      <c r="A75" s="29"/>
      <c r="B75" s="10"/>
      <c r="C75" s="44"/>
      <c r="D75" s="10"/>
      <c r="E75" s="10"/>
      <c r="F75" s="43"/>
      <c r="G75" s="9"/>
    </row>
    <row r="76">
      <c r="A76" s="29"/>
      <c r="B76" s="10"/>
      <c r="C76" s="44"/>
      <c r="D76" s="10"/>
      <c r="E76" s="10"/>
      <c r="F76" s="43"/>
      <c r="G76" s="9"/>
    </row>
    <row r="77">
      <c r="A77" s="29"/>
      <c r="B77" s="10"/>
      <c r="C77" s="44"/>
      <c r="D77" s="10"/>
      <c r="E77" s="10"/>
      <c r="F77" s="43"/>
      <c r="G77" s="9"/>
    </row>
    <row r="78">
      <c r="A78" s="29"/>
      <c r="B78" s="10"/>
      <c r="C78" s="44"/>
      <c r="D78" s="10"/>
      <c r="E78" s="10"/>
      <c r="F78" s="43"/>
      <c r="G78" s="9"/>
    </row>
    <row r="79">
      <c r="A79" s="29"/>
      <c r="B79" s="10"/>
      <c r="C79" s="44"/>
      <c r="D79" s="10"/>
      <c r="E79" s="10"/>
      <c r="F79" s="43"/>
      <c r="G79" s="9"/>
    </row>
    <row r="80">
      <c r="A80" s="29"/>
      <c r="B80" s="10"/>
      <c r="C80" s="44"/>
      <c r="D80" s="10"/>
      <c r="E80" s="10"/>
      <c r="F80" s="43"/>
      <c r="G80" s="9"/>
    </row>
    <row r="81">
      <c r="A81" s="29"/>
      <c r="B81" s="10"/>
      <c r="C81" s="44"/>
      <c r="D81" s="10"/>
      <c r="E81" s="10"/>
      <c r="F81" s="43"/>
      <c r="G81" s="9"/>
    </row>
    <row r="82">
      <c r="A82" s="29"/>
      <c r="B82" s="10"/>
      <c r="C82" s="44"/>
      <c r="D82" s="10"/>
      <c r="E82" s="10"/>
      <c r="F82" s="43"/>
      <c r="G82" s="9"/>
    </row>
    <row r="83">
      <c r="A83" s="29"/>
      <c r="B83" s="10"/>
      <c r="C83" s="44"/>
      <c r="D83" s="10"/>
      <c r="E83" s="10"/>
      <c r="F83" s="43"/>
      <c r="G83" s="9"/>
    </row>
    <row r="84">
      <c r="A84" s="29"/>
      <c r="B84" s="10"/>
      <c r="C84" s="44"/>
      <c r="D84" s="10"/>
      <c r="E84" s="10"/>
      <c r="F84" s="43"/>
      <c r="G84" s="9"/>
    </row>
    <row r="85">
      <c r="A85" s="29"/>
      <c r="B85" s="10"/>
      <c r="C85" s="44"/>
      <c r="D85" s="10"/>
      <c r="E85" s="10"/>
      <c r="F85" s="43"/>
      <c r="G85" s="9"/>
    </row>
    <row r="86">
      <c r="A86" s="29"/>
      <c r="B86" s="10"/>
      <c r="C86" s="44"/>
      <c r="D86" s="10"/>
      <c r="E86" s="10"/>
      <c r="F86" s="43"/>
      <c r="G86" s="9"/>
    </row>
    <row r="87">
      <c r="A87" s="29"/>
      <c r="B87" s="10"/>
      <c r="C87" s="44"/>
      <c r="D87" s="10"/>
      <c r="E87" s="10"/>
      <c r="F87" s="43"/>
      <c r="G87" s="9"/>
    </row>
    <row r="88">
      <c r="A88" s="29"/>
      <c r="B88" s="10"/>
      <c r="C88" s="44"/>
      <c r="D88" s="10"/>
      <c r="E88" s="10"/>
      <c r="F88" s="43"/>
      <c r="G88" s="9"/>
    </row>
    <row r="89">
      <c r="A89" s="29"/>
      <c r="B89" s="10"/>
      <c r="C89" s="44"/>
      <c r="D89" s="10"/>
      <c r="E89" s="10"/>
      <c r="F89" s="43"/>
      <c r="G89" s="9"/>
    </row>
    <row r="90">
      <c r="A90" s="29"/>
      <c r="B90" s="10"/>
      <c r="C90" s="44"/>
      <c r="D90" s="10"/>
      <c r="E90" s="10"/>
      <c r="F90" s="43"/>
      <c r="G90" s="9"/>
    </row>
    <row r="91">
      <c r="A91" s="29"/>
      <c r="B91" s="10"/>
      <c r="C91" s="44"/>
      <c r="D91" s="10"/>
      <c r="E91" s="10"/>
      <c r="F91" s="43"/>
      <c r="G91" s="9"/>
    </row>
    <row r="92">
      <c r="A92" s="29"/>
      <c r="B92" s="10"/>
      <c r="C92" s="44"/>
      <c r="D92" s="10"/>
      <c r="E92" s="10"/>
      <c r="F92" s="43"/>
      <c r="G92" s="9"/>
    </row>
    <row r="93">
      <c r="A93" s="29"/>
      <c r="B93" s="10"/>
      <c r="C93" s="44"/>
      <c r="D93" s="10"/>
      <c r="E93" s="10"/>
      <c r="F93" s="43"/>
      <c r="G93" s="9"/>
    </row>
    <row r="94">
      <c r="A94" s="29"/>
      <c r="B94" s="10"/>
      <c r="C94" s="44"/>
      <c r="D94" s="10"/>
      <c r="E94" s="10"/>
      <c r="F94" s="43"/>
      <c r="G94" s="9"/>
    </row>
    <row r="95">
      <c r="A95" s="29"/>
      <c r="B95" s="10"/>
      <c r="C95" s="44"/>
      <c r="D95" s="10"/>
      <c r="E95" s="10"/>
      <c r="F95" s="43"/>
      <c r="G95" s="9"/>
    </row>
    <row r="96">
      <c r="A96" s="29"/>
      <c r="B96" s="10"/>
      <c r="C96" s="44"/>
      <c r="D96" s="10"/>
      <c r="E96" s="10"/>
      <c r="F96" s="43"/>
      <c r="G96" s="9"/>
    </row>
    <row r="97">
      <c r="A97" s="29"/>
      <c r="B97" s="10"/>
      <c r="C97" s="44"/>
      <c r="D97" s="10"/>
      <c r="E97" s="10"/>
      <c r="F97" s="43"/>
      <c r="G97" s="9"/>
    </row>
    <row r="98">
      <c r="A98" s="29"/>
      <c r="B98" s="10"/>
      <c r="C98" s="44"/>
      <c r="D98" s="10"/>
      <c r="E98" s="10"/>
      <c r="F98" s="43"/>
      <c r="G98" s="9"/>
    </row>
    <row r="99">
      <c r="A99" s="29"/>
      <c r="B99" s="10"/>
      <c r="C99" s="44"/>
      <c r="D99" s="10"/>
      <c r="E99" s="10"/>
      <c r="F99" s="43"/>
      <c r="G99" s="9"/>
    </row>
    <row r="100">
      <c r="A100" s="29"/>
      <c r="B100" s="10"/>
      <c r="C100" s="44"/>
      <c r="D100" s="10"/>
      <c r="E100" s="10"/>
      <c r="F100" s="43"/>
      <c r="G100" s="9"/>
    </row>
    <row r="101">
      <c r="A101" s="29"/>
      <c r="B101" s="10"/>
      <c r="C101" s="44"/>
      <c r="D101" s="10"/>
      <c r="E101" s="10"/>
      <c r="F101" s="43"/>
      <c r="G101" s="9"/>
    </row>
    <row r="102">
      <c r="A102" s="29"/>
      <c r="B102" s="10"/>
      <c r="C102" s="44"/>
      <c r="D102" s="10"/>
      <c r="E102" s="10"/>
      <c r="F102" s="43"/>
      <c r="G102" s="9"/>
    </row>
    <row r="103">
      <c r="A103" s="29"/>
      <c r="B103" s="10"/>
      <c r="C103" s="44"/>
      <c r="D103" s="10"/>
      <c r="E103" s="10"/>
      <c r="F103" s="43"/>
      <c r="G103" s="9"/>
    </row>
    <row r="104">
      <c r="A104" s="29"/>
      <c r="B104" s="10"/>
      <c r="C104" s="44"/>
      <c r="D104" s="10"/>
      <c r="E104" s="10"/>
      <c r="F104" s="43"/>
      <c r="G104" s="9"/>
    </row>
    <row r="105">
      <c r="A105" s="29"/>
      <c r="B105" s="10"/>
      <c r="C105" s="44"/>
      <c r="D105" s="10"/>
      <c r="E105" s="10"/>
      <c r="F105" s="43"/>
      <c r="G105" s="9"/>
    </row>
    <row r="106">
      <c r="A106" s="29"/>
      <c r="B106" s="10"/>
      <c r="C106" s="44"/>
      <c r="D106" s="10"/>
      <c r="E106" s="10"/>
      <c r="F106" s="43"/>
      <c r="G106" s="9"/>
    </row>
    <row r="107">
      <c r="A107" s="29"/>
      <c r="B107" s="10"/>
      <c r="C107" s="44"/>
      <c r="D107" s="10"/>
      <c r="E107" s="10"/>
      <c r="F107" s="43"/>
      <c r="G107" s="9"/>
    </row>
    <row r="108">
      <c r="A108" s="29"/>
      <c r="B108" s="10"/>
      <c r="C108" s="44"/>
      <c r="D108" s="10"/>
      <c r="E108" s="10"/>
      <c r="F108" s="43"/>
      <c r="G108" s="9"/>
    </row>
    <row r="109">
      <c r="A109" s="29"/>
      <c r="B109" s="10"/>
      <c r="C109" s="44"/>
      <c r="D109" s="10"/>
      <c r="E109" s="10"/>
      <c r="F109" s="43"/>
      <c r="G109" s="9"/>
    </row>
    <row r="110">
      <c r="A110" s="29"/>
      <c r="B110" s="10"/>
      <c r="C110" s="44"/>
      <c r="D110" s="10"/>
      <c r="E110" s="10"/>
      <c r="F110" s="43"/>
      <c r="G110" s="9"/>
    </row>
    <row r="111">
      <c r="A111" s="29"/>
      <c r="B111" s="10"/>
      <c r="C111" s="44"/>
      <c r="D111" s="10"/>
      <c r="E111" s="10"/>
      <c r="F111" s="43"/>
      <c r="G111" s="9"/>
    </row>
    <row r="112">
      <c r="A112" s="29"/>
      <c r="B112" s="10"/>
      <c r="C112" s="44"/>
      <c r="D112" s="10"/>
      <c r="E112" s="10"/>
      <c r="F112" s="43"/>
      <c r="G112" s="9"/>
    </row>
    <row r="113">
      <c r="A113" s="29"/>
      <c r="B113" s="10"/>
      <c r="C113" s="44"/>
      <c r="D113" s="10"/>
      <c r="E113" s="10"/>
      <c r="F113" s="43"/>
      <c r="G113" s="9"/>
    </row>
    <row r="114">
      <c r="A114" s="29"/>
      <c r="B114" s="10"/>
      <c r="C114" s="44"/>
      <c r="D114" s="10"/>
      <c r="E114" s="10"/>
      <c r="F114" s="43"/>
      <c r="G114" s="9"/>
    </row>
    <row r="115">
      <c r="A115" s="29"/>
      <c r="B115" s="10"/>
      <c r="C115" s="44"/>
      <c r="D115" s="10"/>
      <c r="E115" s="10"/>
      <c r="F115" s="43"/>
      <c r="G115" s="9"/>
    </row>
    <row r="116">
      <c r="A116" s="29"/>
      <c r="B116" s="10"/>
      <c r="C116" s="44"/>
      <c r="D116" s="10"/>
      <c r="E116" s="10"/>
      <c r="F116" s="43"/>
      <c r="G116" s="9"/>
    </row>
    <row r="117">
      <c r="A117" s="29"/>
      <c r="B117" s="10"/>
      <c r="C117" s="44"/>
      <c r="D117" s="10"/>
      <c r="E117" s="10"/>
      <c r="F117" s="43"/>
      <c r="G117" s="9"/>
    </row>
    <row r="118">
      <c r="A118" s="29"/>
      <c r="B118" s="10"/>
      <c r="C118" s="44"/>
      <c r="D118" s="10"/>
      <c r="E118" s="10"/>
      <c r="F118" s="43"/>
      <c r="G118" s="9"/>
    </row>
    <row r="119">
      <c r="A119" s="29"/>
      <c r="B119" s="10"/>
      <c r="C119" s="44"/>
      <c r="D119" s="10"/>
      <c r="E119" s="10"/>
      <c r="F119" s="43"/>
      <c r="G119" s="9"/>
    </row>
    <row r="120">
      <c r="A120" s="29"/>
      <c r="B120" s="10"/>
      <c r="C120" s="44"/>
      <c r="D120" s="10"/>
      <c r="E120" s="10"/>
      <c r="F120" s="43"/>
      <c r="G120" s="9"/>
    </row>
    <row r="121">
      <c r="A121" s="29"/>
      <c r="B121" s="10"/>
      <c r="C121" s="44"/>
      <c r="D121" s="10"/>
      <c r="E121" s="10"/>
      <c r="F121" s="43"/>
      <c r="G121" s="9"/>
    </row>
    <row r="122">
      <c r="A122" s="29"/>
      <c r="B122" s="10"/>
      <c r="C122" s="44"/>
      <c r="D122" s="10"/>
      <c r="E122" s="10"/>
      <c r="F122" s="43"/>
      <c r="G122" s="9"/>
    </row>
    <row r="123">
      <c r="A123" s="29"/>
      <c r="B123" s="10"/>
      <c r="C123" s="44"/>
      <c r="D123" s="10"/>
      <c r="E123" s="10"/>
      <c r="F123" s="43"/>
      <c r="G123" s="9"/>
    </row>
    <row r="124">
      <c r="A124" s="29"/>
      <c r="B124" s="10"/>
      <c r="C124" s="44"/>
      <c r="D124" s="10"/>
      <c r="E124" s="10"/>
      <c r="F124" s="43"/>
      <c r="G124" s="9"/>
    </row>
    <row r="125">
      <c r="A125" s="29"/>
      <c r="B125" s="10"/>
      <c r="C125" s="44"/>
      <c r="D125" s="10"/>
      <c r="E125" s="10"/>
      <c r="F125" s="43"/>
      <c r="G125" s="9"/>
    </row>
    <row r="126">
      <c r="A126" s="29"/>
      <c r="B126" s="10"/>
      <c r="C126" s="44"/>
      <c r="D126" s="10"/>
      <c r="E126" s="10"/>
      <c r="F126" s="43"/>
      <c r="G126" s="9"/>
    </row>
    <row r="127">
      <c r="A127" s="29"/>
      <c r="B127" s="10"/>
      <c r="C127" s="44"/>
      <c r="D127" s="10"/>
      <c r="E127" s="10"/>
      <c r="F127" s="43"/>
      <c r="G127" s="9"/>
    </row>
    <row r="128">
      <c r="A128" s="29"/>
      <c r="B128" s="10"/>
      <c r="C128" s="44"/>
      <c r="D128" s="10"/>
      <c r="E128" s="10"/>
      <c r="F128" s="43"/>
      <c r="G128" s="9"/>
    </row>
    <row r="129">
      <c r="A129" s="29"/>
      <c r="B129" s="10"/>
      <c r="C129" s="44"/>
      <c r="D129" s="10"/>
      <c r="E129" s="10"/>
      <c r="F129" s="43"/>
      <c r="G129" s="9"/>
    </row>
    <row r="130">
      <c r="A130" s="29"/>
      <c r="B130" s="10"/>
      <c r="C130" s="44"/>
      <c r="D130" s="10"/>
      <c r="E130" s="10"/>
      <c r="F130" s="43"/>
      <c r="G130" s="9"/>
    </row>
    <row r="131">
      <c r="A131" s="29"/>
      <c r="B131" s="10"/>
      <c r="C131" s="44"/>
      <c r="D131" s="10"/>
      <c r="E131" s="10"/>
      <c r="F131" s="43"/>
      <c r="G131" s="9"/>
    </row>
    <row r="132">
      <c r="A132" s="29"/>
      <c r="B132" s="10"/>
      <c r="C132" s="44"/>
      <c r="D132" s="10"/>
      <c r="E132" s="10"/>
      <c r="F132" s="43"/>
      <c r="G132" s="9"/>
    </row>
    <row r="133">
      <c r="A133" s="29"/>
      <c r="B133" s="10"/>
      <c r="C133" s="44"/>
      <c r="D133" s="10"/>
      <c r="E133" s="10"/>
      <c r="F133" s="43"/>
      <c r="G133" s="9"/>
    </row>
    <row r="134">
      <c r="A134" s="29"/>
      <c r="B134" s="10"/>
      <c r="C134" s="44"/>
      <c r="D134" s="10"/>
      <c r="E134" s="10"/>
      <c r="F134" s="43"/>
      <c r="G134" s="9"/>
    </row>
    <row r="135">
      <c r="A135" s="29"/>
      <c r="B135" s="10"/>
      <c r="C135" s="44"/>
      <c r="D135" s="10"/>
      <c r="E135" s="10"/>
      <c r="F135" s="43"/>
      <c r="G135" s="9"/>
    </row>
    <row r="136">
      <c r="A136" s="29"/>
      <c r="B136" s="10"/>
      <c r="C136" s="44"/>
      <c r="D136" s="10"/>
      <c r="E136" s="10"/>
      <c r="F136" s="43"/>
      <c r="G136" s="9"/>
    </row>
    <row r="137">
      <c r="A137" s="29"/>
      <c r="B137" s="10"/>
      <c r="C137" s="44"/>
      <c r="D137" s="10"/>
      <c r="E137" s="10"/>
      <c r="F137" s="43"/>
      <c r="G137" s="9"/>
    </row>
    <row r="138">
      <c r="A138" s="29"/>
      <c r="B138" s="10"/>
      <c r="C138" s="44"/>
      <c r="D138" s="10"/>
      <c r="E138" s="10"/>
      <c r="F138" s="43"/>
      <c r="G138" s="9"/>
    </row>
    <row r="139">
      <c r="A139" s="29"/>
      <c r="B139" s="10"/>
      <c r="C139" s="44"/>
      <c r="D139" s="10"/>
      <c r="E139" s="10"/>
      <c r="F139" s="43"/>
      <c r="G139" s="9"/>
    </row>
    <row r="140">
      <c r="A140" s="29"/>
      <c r="B140" s="10"/>
      <c r="C140" s="44"/>
      <c r="D140" s="10"/>
      <c r="E140" s="10"/>
      <c r="F140" s="43"/>
      <c r="G140" s="9"/>
    </row>
    <row r="141">
      <c r="A141" s="29"/>
      <c r="B141" s="10"/>
      <c r="C141" s="44"/>
      <c r="D141" s="10"/>
      <c r="E141" s="10"/>
      <c r="F141" s="43"/>
      <c r="G141" s="9"/>
    </row>
    <row r="142">
      <c r="A142" s="29"/>
      <c r="B142" s="10"/>
      <c r="C142" s="44"/>
      <c r="D142" s="10"/>
      <c r="E142" s="10"/>
      <c r="F142" s="43"/>
      <c r="G142" s="9"/>
    </row>
    <row r="143">
      <c r="A143" s="29"/>
      <c r="B143" s="10"/>
      <c r="C143" s="44"/>
      <c r="D143" s="10"/>
      <c r="E143" s="10"/>
      <c r="F143" s="43"/>
      <c r="G143" s="9"/>
    </row>
    <row r="144">
      <c r="A144" s="29"/>
      <c r="B144" s="10"/>
      <c r="C144" s="44"/>
      <c r="D144" s="10"/>
      <c r="E144" s="10"/>
      <c r="F144" s="43"/>
      <c r="G144" s="9"/>
    </row>
    <row r="145">
      <c r="A145" s="29"/>
      <c r="B145" s="10"/>
      <c r="C145" s="44"/>
      <c r="D145" s="10"/>
      <c r="E145" s="10"/>
      <c r="F145" s="43"/>
      <c r="G145" s="9"/>
    </row>
    <row r="146">
      <c r="A146" s="29"/>
      <c r="B146" s="10"/>
      <c r="C146" s="44"/>
      <c r="D146" s="10"/>
      <c r="E146" s="10"/>
      <c r="F146" s="43"/>
      <c r="G146" s="9"/>
    </row>
    <row r="147">
      <c r="A147" s="29"/>
      <c r="B147" s="10"/>
      <c r="C147" s="44"/>
      <c r="D147" s="10"/>
      <c r="E147" s="10"/>
      <c r="F147" s="43"/>
      <c r="G147" s="9"/>
    </row>
    <row r="148">
      <c r="A148" s="29"/>
      <c r="B148" s="10"/>
      <c r="C148" s="44"/>
      <c r="D148" s="10"/>
      <c r="E148" s="10"/>
      <c r="F148" s="43"/>
      <c r="G148" s="9"/>
    </row>
    <row r="149">
      <c r="A149" s="29"/>
      <c r="B149" s="10"/>
      <c r="C149" s="44"/>
      <c r="D149" s="10"/>
      <c r="E149" s="10"/>
      <c r="F149" s="43"/>
      <c r="G149" s="9"/>
    </row>
    <row r="150">
      <c r="A150" s="29"/>
      <c r="B150" s="10"/>
      <c r="C150" s="44"/>
      <c r="D150" s="10"/>
      <c r="E150" s="10"/>
      <c r="F150" s="43"/>
      <c r="G150" s="9"/>
    </row>
    <row r="151">
      <c r="A151" s="29"/>
      <c r="B151" s="10"/>
      <c r="C151" s="44"/>
      <c r="D151" s="10"/>
      <c r="E151" s="10"/>
      <c r="F151" s="43"/>
      <c r="G151" s="9"/>
    </row>
    <row r="152">
      <c r="A152" s="29"/>
      <c r="B152" s="10"/>
      <c r="C152" s="44"/>
      <c r="D152" s="10"/>
      <c r="E152" s="10"/>
      <c r="F152" s="43"/>
      <c r="G152" s="9"/>
    </row>
    <row r="153">
      <c r="A153" s="29"/>
      <c r="B153" s="10"/>
      <c r="C153" s="44"/>
      <c r="D153" s="10"/>
      <c r="E153" s="10"/>
      <c r="F153" s="43"/>
      <c r="G153" s="9"/>
    </row>
    <row r="154">
      <c r="A154" s="29"/>
      <c r="B154" s="10"/>
      <c r="C154" s="44"/>
      <c r="D154" s="10"/>
      <c r="E154" s="10"/>
      <c r="F154" s="43"/>
      <c r="G154" s="9"/>
    </row>
    <row r="155">
      <c r="A155" s="29"/>
      <c r="B155" s="10"/>
      <c r="C155" s="44"/>
      <c r="D155" s="10"/>
      <c r="E155" s="10"/>
      <c r="F155" s="43"/>
      <c r="G155" s="9"/>
    </row>
    <row r="156">
      <c r="A156" s="29"/>
      <c r="B156" s="10"/>
      <c r="C156" s="44"/>
      <c r="D156" s="10"/>
      <c r="E156" s="10"/>
      <c r="F156" s="43"/>
      <c r="G156" s="9"/>
    </row>
    <row r="157">
      <c r="A157" s="29"/>
      <c r="B157" s="10"/>
      <c r="C157" s="44"/>
      <c r="D157" s="10"/>
      <c r="E157" s="10"/>
      <c r="F157" s="43"/>
      <c r="G157" s="9"/>
    </row>
    <row r="158">
      <c r="A158" s="29"/>
      <c r="B158" s="10"/>
      <c r="C158" s="44"/>
      <c r="D158" s="10"/>
      <c r="E158" s="10"/>
      <c r="F158" s="43"/>
      <c r="G158" s="9"/>
    </row>
    <row r="159">
      <c r="A159" s="29"/>
      <c r="B159" s="10"/>
      <c r="C159" s="44"/>
      <c r="D159" s="10"/>
      <c r="E159" s="10"/>
      <c r="F159" s="43"/>
      <c r="G159" s="9"/>
    </row>
    <row r="160">
      <c r="A160" s="29"/>
      <c r="B160" s="10"/>
      <c r="C160" s="44"/>
      <c r="D160" s="10"/>
      <c r="E160" s="10"/>
      <c r="F160" s="43"/>
      <c r="G160" s="9"/>
    </row>
    <row r="161">
      <c r="A161" s="29"/>
      <c r="B161" s="10"/>
      <c r="C161" s="44"/>
      <c r="D161" s="10"/>
      <c r="E161" s="10"/>
      <c r="F161" s="43"/>
      <c r="G161" s="9"/>
    </row>
    <row r="162">
      <c r="A162" s="29"/>
      <c r="B162" s="10"/>
      <c r="C162" s="44"/>
      <c r="D162" s="10"/>
      <c r="E162" s="10"/>
      <c r="F162" s="43"/>
      <c r="G162" s="9"/>
    </row>
    <row r="163">
      <c r="A163" s="29"/>
      <c r="B163" s="10"/>
      <c r="C163" s="44"/>
      <c r="D163" s="10"/>
      <c r="E163" s="10"/>
      <c r="F163" s="43"/>
      <c r="G163" s="9"/>
    </row>
    <row r="164">
      <c r="A164" s="29"/>
      <c r="B164" s="10"/>
      <c r="C164" s="44"/>
      <c r="D164" s="10"/>
      <c r="E164" s="10"/>
      <c r="F164" s="43"/>
      <c r="G164" s="9"/>
    </row>
    <row r="165">
      <c r="A165" s="29"/>
      <c r="B165" s="10"/>
      <c r="C165" s="44"/>
      <c r="D165" s="10"/>
      <c r="E165" s="10"/>
      <c r="F165" s="43"/>
      <c r="G165" s="9"/>
    </row>
    <row r="166">
      <c r="A166" s="29"/>
      <c r="B166" s="10"/>
      <c r="C166" s="44"/>
      <c r="D166" s="10"/>
      <c r="E166" s="10"/>
      <c r="F166" s="43"/>
      <c r="G166" s="9"/>
    </row>
    <row r="167">
      <c r="A167" s="29"/>
      <c r="B167" s="10"/>
      <c r="C167" s="44"/>
      <c r="D167" s="10"/>
      <c r="E167" s="10"/>
      <c r="F167" s="43"/>
      <c r="G167" s="9"/>
    </row>
    <row r="168">
      <c r="A168" s="29"/>
      <c r="B168" s="10"/>
      <c r="C168" s="44"/>
      <c r="D168" s="10"/>
      <c r="E168" s="10"/>
      <c r="F168" s="43"/>
      <c r="G168" s="9"/>
    </row>
    <row r="169">
      <c r="A169" s="29"/>
      <c r="B169" s="10"/>
      <c r="C169" s="44"/>
      <c r="D169" s="10"/>
      <c r="E169" s="10"/>
      <c r="F169" s="43"/>
      <c r="G169" s="9"/>
    </row>
    <row r="170">
      <c r="A170" s="29"/>
      <c r="B170" s="10"/>
      <c r="C170" s="44"/>
      <c r="D170" s="10"/>
      <c r="E170" s="10"/>
      <c r="F170" s="43"/>
      <c r="G170" s="9"/>
    </row>
    <row r="171">
      <c r="A171" s="29"/>
      <c r="B171" s="10"/>
      <c r="C171" s="44"/>
      <c r="D171" s="10"/>
      <c r="E171" s="10"/>
      <c r="F171" s="43"/>
      <c r="G171" s="9"/>
    </row>
    <row r="172">
      <c r="A172" s="29"/>
      <c r="B172" s="10"/>
      <c r="C172" s="44"/>
      <c r="D172" s="10"/>
      <c r="E172" s="10"/>
      <c r="F172" s="43"/>
      <c r="G172" s="9"/>
    </row>
    <row r="173">
      <c r="A173" s="29"/>
      <c r="B173" s="10"/>
      <c r="C173" s="44"/>
      <c r="D173" s="10"/>
      <c r="E173" s="10"/>
      <c r="F173" s="43"/>
      <c r="G173" s="9"/>
    </row>
    <row r="174">
      <c r="A174" s="29"/>
      <c r="B174" s="10"/>
      <c r="C174" s="44"/>
      <c r="D174" s="10"/>
      <c r="E174" s="10"/>
      <c r="F174" s="43"/>
      <c r="G174" s="9"/>
    </row>
    <row r="175">
      <c r="A175" s="29"/>
      <c r="B175" s="10"/>
      <c r="C175" s="44"/>
      <c r="D175" s="10"/>
      <c r="E175" s="10"/>
      <c r="F175" s="43"/>
      <c r="G175" s="9"/>
    </row>
    <row r="176">
      <c r="A176" s="29"/>
      <c r="B176" s="10"/>
      <c r="C176" s="44"/>
      <c r="D176" s="10"/>
      <c r="E176" s="10"/>
      <c r="F176" s="43"/>
      <c r="G176" s="9"/>
    </row>
    <row r="177">
      <c r="A177" s="29"/>
      <c r="B177" s="10"/>
      <c r="C177" s="44"/>
      <c r="D177" s="10"/>
      <c r="E177" s="10"/>
      <c r="F177" s="43"/>
      <c r="G177" s="9"/>
    </row>
    <row r="178">
      <c r="A178" s="29"/>
      <c r="B178" s="10"/>
      <c r="C178" s="44"/>
      <c r="D178" s="10"/>
      <c r="E178" s="10"/>
      <c r="F178" s="43"/>
      <c r="G178" s="9"/>
    </row>
    <row r="179">
      <c r="A179" s="29"/>
      <c r="B179" s="10"/>
      <c r="C179" s="44"/>
      <c r="D179" s="10"/>
      <c r="E179" s="10"/>
      <c r="F179" s="43"/>
      <c r="G179" s="9"/>
    </row>
    <row r="180">
      <c r="A180" s="29"/>
      <c r="B180" s="10"/>
      <c r="C180" s="44"/>
      <c r="D180" s="10"/>
      <c r="E180" s="10"/>
      <c r="F180" s="43"/>
      <c r="G180" s="9"/>
    </row>
    <row r="181">
      <c r="A181" s="29"/>
      <c r="B181" s="10"/>
      <c r="C181" s="44"/>
      <c r="D181" s="10"/>
      <c r="E181" s="10"/>
      <c r="F181" s="43"/>
      <c r="G181" s="9"/>
    </row>
    <row r="182">
      <c r="A182" s="16"/>
      <c r="B182" s="33"/>
      <c r="C182" s="46"/>
      <c r="D182" s="33"/>
      <c r="E182" s="33"/>
      <c r="F182" s="47"/>
      <c r="G182" s="9"/>
    </row>
    <row r="183">
      <c r="A183" s="48" t="s">
        <v>21</v>
      </c>
      <c r="B183" s="22"/>
      <c r="C183" s="22"/>
      <c r="D183" s="22"/>
      <c r="E183" s="49"/>
      <c r="F183" s="49" t="s">
        <v>22</v>
      </c>
      <c r="G183" s="9"/>
    </row>
  </sheetData>
  <autoFilter ref="$A$4:$F$183"/>
  <dataValidations>
    <dataValidation type="list" allowBlank="1" sqref="E5:E182">
      <formula1>team_names</formula1>
    </dataValidation>
    <dataValidation type="list" allowBlank="1" showInputMessage="1" prompt=" - " sqref="B5:B182">
      <formula1>Customers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7.29" defaultRowHeight="15.75"/>
  <cols>
    <col customWidth="1" min="1" max="1" width="12.43"/>
    <col customWidth="1" min="2" max="2" width="19.29"/>
    <col customWidth="1" min="3" max="3" width="15.14"/>
    <col customWidth="1" min="4" max="4" width="49.43"/>
    <col customWidth="1" min="5" max="5" width="6.14"/>
  </cols>
  <sheetData>
    <row r="1" ht="27.75" customHeight="1">
      <c r="A1" s="20" t="s">
        <v>45</v>
      </c>
      <c r="B1" s="2"/>
      <c r="C1" s="2"/>
      <c r="D1" s="2"/>
      <c r="E1" s="2"/>
    </row>
    <row r="2" ht="18.0" customHeight="1">
      <c r="A2" s="4" t="s">
        <v>2</v>
      </c>
      <c r="C2" s="2"/>
      <c r="D2" s="2"/>
    </row>
    <row r="3">
      <c r="A3" s="50"/>
      <c r="B3" s="50"/>
      <c r="C3" s="51"/>
      <c r="D3" s="52"/>
      <c r="E3" s="9"/>
    </row>
    <row r="4" ht="33.0" customHeight="1">
      <c r="A4" s="8" t="s">
        <v>46</v>
      </c>
      <c r="B4" s="8" t="s">
        <v>47</v>
      </c>
      <c r="C4" s="8" t="s">
        <v>48</v>
      </c>
      <c r="D4" s="7" t="s">
        <v>14</v>
      </c>
      <c r="E4" s="9"/>
    </row>
    <row r="5">
      <c r="A5" s="13" t="s">
        <v>31</v>
      </c>
      <c r="B5" s="13" t="s">
        <v>49</v>
      </c>
      <c r="C5" s="53" t="s">
        <v>50</v>
      </c>
      <c r="D5" s="54"/>
      <c r="E5" s="9"/>
    </row>
    <row r="6">
      <c r="A6" s="13" t="s">
        <v>51</v>
      </c>
      <c r="B6" s="13" t="s">
        <v>52</v>
      </c>
      <c r="C6" s="53" t="s">
        <v>53</v>
      </c>
      <c r="D6" s="54"/>
      <c r="E6" s="9"/>
    </row>
    <row r="7">
      <c r="A7" s="13"/>
      <c r="B7" s="13"/>
      <c r="C7" s="53"/>
      <c r="D7" s="54"/>
      <c r="E7" s="9"/>
    </row>
    <row r="8">
      <c r="A8" s="10"/>
      <c r="B8" s="55"/>
      <c r="C8" s="55"/>
      <c r="D8" s="54"/>
      <c r="E8" s="9"/>
    </row>
    <row r="9">
      <c r="A9" s="10"/>
      <c r="B9" s="55"/>
      <c r="C9" s="55"/>
      <c r="D9" s="54"/>
      <c r="E9" s="9"/>
    </row>
    <row r="10">
      <c r="A10" s="10"/>
      <c r="B10" s="55"/>
      <c r="C10" s="55"/>
      <c r="D10" s="54"/>
      <c r="E10" s="9"/>
    </row>
    <row r="11">
      <c r="A11" s="10"/>
      <c r="B11" s="55"/>
      <c r="C11" s="55"/>
      <c r="D11" s="54"/>
      <c r="E11" s="9"/>
    </row>
    <row r="12">
      <c r="A12" s="10"/>
      <c r="B12" s="55"/>
      <c r="C12" s="55"/>
      <c r="D12" s="54"/>
      <c r="E12" s="9"/>
    </row>
    <row r="13">
      <c r="A13" s="10"/>
      <c r="B13" s="55"/>
      <c r="C13" s="55"/>
      <c r="D13" s="54"/>
      <c r="E13" s="9"/>
    </row>
    <row r="14">
      <c r="A14" s="10"/>
      <c r="B14" s="55"/>
      <c r="C14" s="55"/>
      <c r="D14" s="54"/>
      <c r="E14" s="9"/>
    </row>
    <row r="15">
      <c r="A15" s="10"/>
      <c r="B15" s="55"/>
      <c r="C15" s="55"/>
      <c r="D15" s="54"/>
      <c r="E15" s="9"/>
    </row>
    <row r="16">
      <c r="A16" s="10"/>
      <c r="B16" s="55"/>
      <c r="C16" s="55"/>
      <c r="D16" s="54"/>
      <c r="E16" s="9"/>
    </row>
    <row r="17">
      <c r="A17" s="10"/>
      <c r="B17" s="55"/>
      <c r="C17" s="55"/>
      <c r="D17" s="54"/>
      <c r="E17" s="9"/>
    </row>
    <row r="18">
      <c r="A18" s="10"/>
      <c r="B18" s="55"/>
      <c r="C18" s="55"/>
      <c r="D18" s="54"/>
      <c r="E18" s="9"/>
    </row>
    <row r="19">
      <c r="A19" s="10"/>
      <c r="B19" s="55"/>
      <c r="C19" s="55"/>
      <c r="D19" s="54"/>
      <c r="E19" s="9"/>
    </row>
    <row r="20">
      <c r="A20" s="10"/>
      <c r="B20" s="55"/>
      <c r="C20" s="55"/>
      <c r="D20" s="54"/>
      <c r="E20" s="9"/>
    </row>
    <row r="21">
      <c r="A21" s="33"/>
      <c r="B21" s="56"/>
      <c r="C21" s="56"/>
      <c r="D21" s="57"/>
      <c r="E21" s="9"/>
    </row>
    <row r="22">
      <c r="A22" s="22" t="s">
        <v>32</v>
      </c>
      <c r="B22" s="22"/>
      <c r="C22" s="22"/>
      <c r="D22" s="49" t="s">
        <v>22</v>
      </c>
      <c r="E22" s="9"/>
    </row>
    <row r="23">
      <c r="A23" s="22"/>
      <c r="B23" s="22"/>
      <c r="C23" s="22"/>
      <c r="D23" s="49"/>
      <c r="E23" s="9"/>
    </row>
    <row r="24">
      <c r="A24" s="58" t="s">
        <v>54</v>
      </c>
      <c r="B24" s="22"/>
      <c r="C24" s="22"/>
      <c r="D24" s="49"/>
      <c r="E24" s="9"/>
    </row>
  </sheetData>
  <autoFilter ref="$A$4:$D$2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7.29" defaultRowHeight="15.75"/>
  <cols>
    <col customWidth="1" min="1" max="1" width="14.71"/>
    <col customWidth="1" min="2" max="2" width="6.14"/>
    <col customWidth="1" min="3" max="3" width="8.0"/>
    <col customWidth="1" min="4" max="4" width="14.57"/>
    <col customWidth="1" min="5" max="5" width="8.0"/>
    <col customWidth="1" min="6" max="6" width="15.0"/>
    <col customWidth="1" min="7" max="7" width="8.0"/>
  </cols>
  <sheetData>
    <row r="1" ht="16.5" customHeight="1">
      <c r="A1" s="59" t="s">
        <v>28</v>
      </c>
      <c r="B1" s="2"/>
      <c r="C1" s="60"/>
      <c r="D1" s="60"/>
      <c r="E1" s="60"/>
      <c r="F1" s="60"/>
      <c r="G1" s="60"/>
    </row>
    <row r="2" ht="15.0" customHeight="1">
      <c r="A2" s="61"/>
      <c r="B2" s="2"/>
      <c r="C2" s="60"/>
      <c r="D2" s="60"/>
      <c r="E2" s="60"/>
      <c r="F2" s="60"/>
      <c r="G2" s="60"/>
    </row>
    <row r="3" ht="15.0" customHeight="1">
      <c r="A3" s="61"/>
      <c r="B3" s="2"/>
      <c r="C3" s="60"/>
      <c r="D3" s="60"/>
      <c r="E3" s="60"/>
      <c r="F3" s="60"/>
      <c r="G3" s="60"/>
    </row>
    <row r="4" ht="15.0" customHeight="1">
      <c r="A4" s="61"/>
      <c r="B4" s="2"/>
      <c r="C4" s="60"/>
      <c r="D4" s="60"/>
      <c r="E4" s="60"/>
      <c r="F4" s="60"/>
      <c r="G4" s="60"/>
    </row>
    <row r="5" ht="15.0" customHeight="1">
      <c r="A5" s="62"/>
      <c r="B5" s="2"/>
      <c r="C5" s="60"/>
      <c r="D5" s="60"/>
      <c r="E5" s="60"/>
      <c r="F5" s="60"/>
      <c r="G5" s="60"/>
    </row>
    <row r="6" ht="15.0" customHeight="1">
      <c r="A6" s="62" t="s">
        <v>55</v>
      </c>
      <c r="B6" s="2"/>
      <c r="C6" s="60"/>
      <c r="D6" s="60"/>
      <c r="E6" s="60"/>
      <c r="F6" s="60"/>
      <c r="G6" s="60"/>
    </row>
    <row r="7" ht="15.0" customHeight="1">
      <c r="A7" s="62" t="s">
        <v>30</v>
      </c>
      <c r="B7" s="2"/>
      <c r="C7" s="60"/>
      <c r="D7" s="60"/>
      <c r="E7" s="60"/>
      <c r="F7" s="60"/>
      <c r="G7" s="60"/>
    </row>
    <row r="8" ht="15.0" customHeight="1">
      <c r="A8" s="62" t="s">
        <v>56</v>
      </c>
      <c r="B8" s="2"/>
      <c r="C8" s="60"/>
      <c r="D8" s="60"/>
      <c r="E8" s="60"/>
      <c r="F8" s="60"/>
      <c r="G8" s="60"/>
    </row>
    <row r="9" ht="15.0" customHeight="1">
      <c r="A9" s="61"/>
      <c r="B9" s="2"/>
      <c r="C9" s="60"/>
      <c r="D9" s="60"/>
      <c r="E9" s="60"/>
      <c r="F9" s="60"/>
      <c r="G9" s="60"/>
    </row>
    <row r="10" ht="15.0" customHeight="1">
      <c r="A10" s="61"/>
      <c r="B10" s="2"/>
      <c r="C10" s="60"/>
      <c r="D10" s="60"/>
      <c r="E10" s="60"/>
      <c r="F10" s="60"/>
      <c r="G10" s="60"/>
    </row>
    <row r="11" ht="15.0" customHeight="1">
      <c r="A11" s="61"/>
      <c r="B11" s="2"/>
      <c r="C11" s="60"/>
      <c r="D11" s="60"/>
      <c r="E11" s="60"/>
      <c r="F11" s="60"/>
      <c r="G11" s="60"/>
    </row>
    <row r="12" ht="15.0" customHeight="1">
      <c r="A12" s="61"/>
      <c r="B12" s="2"/>
      <c r="C12" s="60"/>
      <c r="D12" s="60"/>
      <c r="E12" s="60"/>
      <c r="F12" s="60"/>
      <c r="G12" s="60"/>
    </row>
    <row r="13" ht="15.0" customHeight="1">
      <c r="A13" s="61"/>
      <c r="B13" s="2"/>
      <c r="C13" s="60"/>
      <c r="D13" s="60"/>
      <c r="E13" s="60"/>
      <c r="F13" s="60"/>
      <c r="G13" s="60"/>
    </row>
    <row r="14" ht="15.0" customHeight="1">
      <c r="A14" s="61"/>
      <c r="B14" s="2"/>
      <c r="C14" s="60"/>
      <c r="D14" s="60"/>
      <c r="E14" s="60"/>
      <c r="F14" s="60"/>
      <c r="G14" s="60"/>
    </row>
    <row r="15" ht="15.0" customHeight="1">
      <c r="A15" s="61"/>
      <c r="B15" s="2"/>
      <c r="C15" s="60"/>
      <c r="D15" s="60"/>
      <c r="E15" s="60"/>
      <c r="F15" s="60"/>
      <c r="G15" s="60"/>
    </row>
    <row r="16" ht="15.0" customHeight="1">
      <c r="A16" s="61"/>
      <c r="B16" s="2"/>
      <c r="C16" s="60"/>
      <c r="D16" s="60"/>
      <c r="E16" s="60"/>
      <c r="F16" s="60"/>
      <c r="G16" s="60"/>
    </row>
    <row r="17" ht="15.0" customHeight="1">
      <c r="A17" s="2"/>
      <c r="B17" s="2"/>
      <c r="C17" s="60"/>
      <c r="D17" s="60"/>
      <c r="E17" s="60"/>
      <c r="F17" s="60"/>
      <c r="G17" s="60"/>
    </row>
    <row r="18" ht="15.0" customHeight="1">
      <c r="A18" s="2"/>
      <c r="B18" s="2"/>
      <c r="C18" s="60"/>
      <c r="D18" s="60"/>
      <c r="E18" s="60"/>
      <c r="F18" s="60"/>
      <c r="G18" s="60"/>
    </row>
    <row r="19" ht="15.0" customHeight="1">
      <c r="A19" s="2"/>
      <c r="B19" s="2"/>
      <c r="C19" s="60"/>
      <c r="D19" s="60"/>
      <c r="E19" s="60"/>
      <c r="F19" s="60"/>
      <c r="G19" s="60"/>
    </row>
    <row r="20" ht="15.0" customHeight="1">
      <c r="A20" s="2"/>
      <c r="B20" s="2"/>
      <c r="C20" s="60"/>
      <c r="D20" s="60"/>
      <c r="E20" s="60"/>
      <c r="F20" s="60"/>
      <c r="G20" s="60"/>
    </row>
  </sheetData>
  <drawing r:id="rId1"/>
</worksheet>
</file>